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arpsbsdc.sharepoint.com/sites/PUBLICPOLICYTEAM/Shared Documents/General/IDEA/Funding/2022 Invoice/"/>
    </mc:Choice>
  </mc:AlternateContent>
  <xr:revisionPtr revIDLastSave="294" documentId="13_ncr:1_{6C6C0AC0-E655-41BC-8130-EA1B2EFAE892}" xr6:coauthVersionLast="47" xr6:coauthVersionMax="47" xr10:uidLastSave="{84132464-9F41-4125-8BF8-3F3D43EC9836}"/>
  <bookViews>
    <workbookView xWindow="-11580" yWindow="-14160" windowWidth="21600" windowHeight="11235" tabRatio="799" xr2:uid="{209ECDAF-6429-40A9-ADDD-9CA3F4638809}"/>
  </bookViews>
  <sheets>
    <sheet name="Instructions &amp; Sources" sheetId="11" r:id="rId1"/>
    <sheet name="AL" sheetId="13" r:id="rId2"/>
    <sheet name="AK" sheetId="14" r:id="rId3"/>
    <sheet name="AZ" sheetId="15" r:id="rId4"/>
    <sheet name="AR" sheetId="16" r:id="rId5"/>
    <sheet name="CA" sheetId="17" r:id="rId6"/>
    <sheet name="CO" sheetId="18" r:id="rId7"/>
    <sheet name="CT" sheetId="19" r:id="rId8"/>
    <sheet name="DE" sheetId="20" r:id="rId9"/>
    <sheet name="DC" sheetId="21" r:id="rId10"/>
    <sheet name="FL" sheetId="23" r:id="rId11"/>
    <sheet name="GA" sheetId="2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23" l="1"/>
  <c r="E7" i="23" s="1"/>
  <c r="G7" i="23" s="1"/>
  <c r="C7" i="22"/>
  <c r="E7" i="22" s="1"/>
  <c r="C7" i="21"/>
  <c r="E7" i="21" s="1"/>
  <c r="G7" i="21" s="1"/>
  <c r="C7" i="20"/>
  <c r="E7" i="20" s="1"/>
  <c r="C7" i="19"/>
  <c r="E7" i="19" s="1"/>
  <c r="C7" i="18"/>
  <c r="E7" i="18" s="1"/>
  <c r="C7" i="17"/>
  <c r="E7" i="17" s="1"/>
  <c r="C7" i="16"/>
  <c r="E7" i="16" s="1"/>
  <c r="C7" i="15"/>
  <c r="E7" i="15" s="1"/>
  <c r="C7" i="14"/>
  <c r="E7" i="14" s="1"/>
  <c r="C7" i="13"/>
  <c r="E7" i="13" s="1"/>
  <c r="G9" i="13" s="1"/>
  <c r="G9" i="23" l="1"/>
  <c r="G7" i="22"/>
  <c r="G9" i="22"/>
  <c r="G9" i="21"/>
  <c r="G9" i="20"/>
  <c r="G7" i="20"/>
  <c r="G9" i="19"/>
  <c r="G7" i="19"/>
  <c r="G9" i="18"/>
  <c r="G7" i="18"/>
  <c r="G9" i="17"/>
  <c r="G7" i="17"/>
  <c r="G9" i="16"/>
  <c r="G7" i="16"/>
  <c r="G7" i="15"/>
  <c r="G9" i="15"/>
  <c r="G9" i="14"/>
  <c r="G7" i="14"/>
  <c r="G7" i="13"/>
</calcChain>
</file>

<file path=xl/sharedStrings.xml><?xml version="1.0" encoding="utf-8"?>
<sst xmlns="http://schemas.openxmlformats.org/spreadsheetml/2006/main" count="214" uniqueCount="53">
  <si>
    <t>State:</t>
  </si>
  <si>
    <t>State Level Shortfall</t>
  </si>
  <si>
    <t># of Special Education Students in State</t>
  </si>
  <si>
    <t>State Per Student Shortfall</t>
  </si>
  <si>
    <t># of Special Education Students in LEA</t>
  </si>
  <si>
    <t>LEA IDEA Shortfall</t>
  </si>
  <si>
    <t>Outstanding Federal Share of IDEA Funding</t>
  </si>
  <si>
    <t>Balance Due:</t>
  </si>
  <si>
    <t>Alabama</t>
  </si>
  <si>
    <t>Arizona</t>
  </si>
  <si>
    <t>Arkansas</t>
  </si>
  <si>
    <t>California</t>
  </si>
  <si>
    <t>Connecticut</t>
  </si>
  <si>
    <t>Delaware</t>
  </si>
  <si>
    <t>Florida</t>
  </si>
  <si>
    <t>Georgia</t>
  </si>
  <si>
    <t>Save excel workbook to your computer.</t>
  </si>
  <si>
    <t>Open excel worksheet for your state.</t>
  </si>
  <si>
    <t>The sheet will autopoulate data for your LEA shortfall and generate the total invoice amount.</t>
  </si>
  <si>
    <t>Save the updated worksheet to your computer.</t>
  </si>
  <si>
    <t>Sources</t>
  </si>
  <si>
    <t>National Education Association, Special Education Grant to States IDEA Funding Gap, 2021</t>
  </si>
  <si>
    <t xml:space="preserve">U.S. Education Department, IDEA Section 618 Data Products: Static Tables, Part B Child Count and Educational Enrionments, Number of School Age Students Served Under IDEA Part B by Disability and State 2020-21. </t>
  </si>
  <si>
    <t>URL</t>
  </si>
  <si>
    <t>https://aasa.org/uploadedFiles/AASA_Blog_The_Total_Child(1)/IDEA%20Funding%20Gap%20by%20State%20FY%202020.pdf</t>
  </si>
  <si>
    <t xml:space="preserve">https://data.ed.gov/dataset/idea-section-618-data-products-static-tables-part-b-count-environ-table3/resources </t>
  </si>
  <si>
    <t>Email the invoice template to your members of Congress.</t>
  </si>
  <si>
    <t>INVOICE</t>
  </si>
  <si>
    <t>Please remit payment for Unpaid Federal Share of IDEA funding.</t>
  </si>
  <si>
    <t>Signature:</t>
  </si>
  <si>
    <t>Print name:</t>
  </si>
  <si>
    <t>Date:</t>
  </si>
  <si>
    <t>Phone Number:</t>
  </si>
  <si>
    <t>Email:</t>
  </si>
  <si>
    <t>Alaska</t>
  </si>
  <si>
    <t>Colorado</t>
  </si>
  <si>
    <t>District of Columbia</t>
  </si>
  <si>
    <t>Insert your district name where indicated.</t>
  </si>
  <si>
    <r>
      <t>Insert your Fall 2020 count of school age students with disabilities (</t>
    </r>
    <r>
      <rPr>
        <b/>
        <sz val="11"/>
        <color theme="1"/>
        <rFont val="Calibri"/>
        <family val="2"/>
        <scheme val="minor"/>
      </rPr>
      <t>not your 2021 count</t>
    </r>
    <r>
      <rPr>
        <sz val="11"/>
        <color theme="1"/>
        <rFont val="Calibri"/>
        <family val="2"/>
        <scheme val="minor"/>
      </rPr>
      <t xml:space="preserve">) where indicated. </t>
    </r>
  </si>
  <si>
    <t>Fill out the information for name/signature/date/contact information to make it easier for them to follow up.</t>
  </si>
  <si>
    <t>Instructions for Exporting the Final Invoice Into PDF/Printer Friendly Layout</t>
  </si>
  <si>
    <t>Ensure workbook is open to your completed state worksheet.</t>
  </si>
  <si>
    <t xml:space="preserve">Ensure workbook is properly saved. </t>
  </si>
  <si>
    <t>In the upper left hand corner of excel, click:</t>
  </si>
  <si>
    <t>File</t>
  </si>
  <si>
    <t>Save as Adobe PDF</t>
  </si>
  <si>
    <t>Under 'Conversion Range', select 'sheets'</t>
  </si>
  <si>
    <t>Under 'Conversion Options', select 'actual size'</t>
  </si>
  <si>
    <t>Click 'Convert to PDF'</t>
  </si>
  <si>
    <t>Save PDF File as appropriate</t>
  </si>
  <si>
    <t xml:space="preserve">District/School/Classroom: </t>
  </si>
  <si>
    <t>Instructions for Completing the Invoice (PLEASE READ FIRST)</t>
  </si>
  <si>
    <t>The worksheet will look off-center. Please click "Enable Editing" and it will snap back to normal.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</si>
</sst>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28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8" xfId="0" applyBorder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0" xfId="0" applyFont="1"/>
    <xf numFmtId="0" fontId="6" fillId="0" borderId="2" xfId="0" applyFont="1" applyBorder="1"/>
    <xf numFmtId="0" fontId="2" fillId="0" borderId="16" xfId="0" applyFont="1" applyBorder="1"/>
    <xf numFmtId="0" fontId="3" fillId="0" borderId="0" xfId="0" applyFont="1"/>
    <xf numFmtId="0" fontId="2" fillId="0" borderId="3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4" xfId="0" applyFont="1" applyBorder="1" applyAlignment="1">
      <alignment wrapText="1"/>
    </xf>
    <xf numFmtId="2" fontId="2" fillId="0" borderId="10" xfId="0" applyNumberFormat="1" applyFont="1" applyBorder="1" applyAlignment="1">
      <alignment wrapText="1"/>
    </xf>
    <xf numFmtId="165" fontId="3" fillId="0" borderId="3" xfId="1" applyNumberFormat="1" applyFont="1" applyBorder="1" applyAlignment="1" applyProtection="1"/>
    <xf numFmtId="3" fontId="3" fillId="0" borderId="4" xfId="0" quotePrefix="1" applyNumberFormat="1" applyFont="1" applyBorder="1" applyAlignment="1">
      <alignment wrapText="1"/>
    </xf>
    <xf numFmtId="2" fontId="3" fillId="0" borderId="4" xfId="0" applyNumberFormat="1" applyFont="1" applyBorder="1"/>
    <xf numFmtId="3" fontId="3" fillId="0" borderId="4" xfId="0" applyNumberFormat="1" applyFont="1" applyBorder="1"/>
    <xf numFmtId="164" fontId="3" fillId="0" borderId="4" xfId="0" applyNumberFormat="1" applyFont="1" applyBorder="1"/>
    <xf numFmtId="164" fontId="2" fillId="0" borderId="11" xfId="0" applyNumberFormat="1" applyFont="1" applyBorder="1"/>
    <xf numFmtId="0" fontId="6" fillId="0" borderId="12" xfId="0" applyFont="1" applyBorder="1"/>
    <xf numFmtId="0" fontId="2" fillId="0" borderId="3" xfId="0" applyFont="1" applyBorder="1"/>
    <xf numFmtId="164" fontId="2" fillId="0" borderId="10" xfId="0" applyNumberFormat="1" applyFont="1" applyBorder="1"/>
    <xf numFmtId="0" fontId="6" fillId="0" borderId="1" xfId="0" applyFont="1" applyBorder="1"/>
    <xf numFmtId="6" fontId="3" fillId="0" borderId="1" xfId="0" applyNumberFormat="1" applyFont="1" applyBorder="1"/>
    <xf numFmtId="0" fontId="8" fillId="0" borderId="0" xfId="0" applyFont="1"/>
    <xf numFmtId="0" fontId="6" fillId="0" borderId="0" xfId="0" applyFont="1" applyAlignment="1">
      <alignment horizontal="center"/>
    </xf>
    <xf numFmtId="3" fontId="3" fillId="2" borderId="4" xfId="0" applyNumberFormat="1" applyFont="1" applyFill="1" applyBorder="1" applyProtection="1">
      <protection locked="0"/>
    </xf>
    <xf numFmtId="0" fontId="6" fillId="3" borderId="18" xfId="0" applyFont="1" applyFill="1" applyBorder="1" applyProtection="1">
      <protection locked="0"/>
    </xf>
    <xf numFmtId="0" fontId="2" fillId="0" borderId="20" xfId="0" applyFont="1" applyBorder="1" applyAlignment="1">
      <alignment wrapText="1"/>
    </xf>
    <xf numFmtId="0" fontId="3" fillId="0" borderId="23" xfId="0" applyFont="1" applyBorder="1"/>
    <xf numFmtId="0" fontId="6" fillId="0" borderId="19" xfId="0" applyFont="1" applyBorder="1"/>
    <xf numFmtId="0" fontId="6" fillId="0" borderId="17" xfId="0" applyFont="1" applyBorder="1"/>
    <xf numFmtId="0" fontId="2" fillId="0" borderId="24" xfId="0" applyFont="1" applyBorder="1"/>
    <xf numFmtId="0" fontId="3" fillId="0" borderId="18" xfId="0" applyFont="1" applyBorder="1"/>
    <xf numFmtId="0" fontId="6" fillId="0" borderId="18" xfId="0" applyFont="1" applyBorder="1"/>
    <xf numFmtId="0" fontId="6" fillId="0" borderId="25" xfId="0" applyFont="1" applyBorder="1"/>
    <xf numFmtId="0" fontId="2" fillId="0" borderId="13" xfId="0" applyFont="1" applyBorder="1" applyAlignment="1">
      <alignment wrapText="1"/>
    </xf>
    <xf numFmtId="0" fontId="9" fillId="0" borderId="0" xfId="0" applyFont="1" applyAlignment="1" applyProtection="1">
      <alignment horizontal="left" wrapText="1"/>
      <protection locked="0"/>
    </xf>
    <xf numFmtId="0" fontId="5" fillId="0" borderId="0" xfId="2" applyBorder="1" applyAlignment="1" applyProtection="1">
      <alignment horizontal="left" vertical="center" wrapText="1"/>
      <protection locked="0"/>
    </xf>
    <xf numFmtId="0" fontId="5" fillId="0" borderId="0" xfId="2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6" fillId="3" borderId="19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2" borderId="14" xfId="0" applyFont="1" applyFill="1" applyBorder="1" applyAlignment="1" applyProtection="1">
      <alignment horizontal="left"/>
      <protection locked="0"/>
    </xf>
    <xf numFmtId="0" fontId="6" fillId="2" borderId="22" xfId="0" applyFont="1" applyFill="1" applyBorder="1" applyAlignment="1" applyProtection="1">
      <alignment horizontal="left"/>
      <protection locked="0"/>
    </xf>
    <xf numFmtId="0" fontId="6" fillId="3" borderId="18" xfId="0" applyFont="1" applyFill="1" applyBorder="1" applyAlignment="1" applyProtection="1">
      <alignment horizontal="center"/>
      <protection locked="0"/>
    </xf>
    <xf numFmtId="0" fontId="6" fillId="2" borderId="21" xfId="0" applyFont="1" applyFill="1" applyBorder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ata.ed.gov/dataset/idea-section-618-data-products-static-tables-part-b-count-environ-table3/resources" TargetMode="External"/><Relationship Id="rId1" Type="http://schemas.openxmlformats.org/officeDocument/2006/relationships/hyperlink" Target="https://aasa.org/uploadedFiles/AASA_Blog_The_Total_Child(1)/IDEA%20Funding%20Gap%20by%20State%20FY%202020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5ACA8-5634-4D6F-9837-C00ED53FC898}">
  <dimension ref="A1:J29"/>
  <sheetViews>
    <sheetView tabSelected="1" workbookViewId="0">
      <selection sqref="A1:F1"/>
    </sheetView>
  </sheetViews>
  <sheetFormatPr defaultColWidth="9.21875" defaultRowHeight="14.4" x14ac:dyDescent="0.3"/>
  <cols>
    <col min="1" max="16384" width="9.21875" style="2"/>
  </cols>
  <sheetData>
    <row r="1" spans="1:10" x14ac:dyDescent="0.3">
      <c r="A1" s="58" t="s">
        <v>51</v>
      </c>
      <c r="B1" s="58"/>
      <c r="C1" s="58"/>
      <c r="D1" s="58"/>
      <c r="E1" s="58"/>
      <c r="F1" s="58"/>
    </row>
    <row r="2" spans="1:10" x14ac:dyDescent="0.3">
      <c r="B2" s="2" t="s">
        <v>16</v>
      </c>
    </row>
    <row r="3" spans="1:10" x14ac:dyDescent="0.3">
      <c r="B3" s="2" t="s">
        <v>17</v>
      </c>
    </row>
    <row r="4" spans="1:10" x14ac:dyDescent="0.3">
      <c r="B4" s="59" t="s">
        <v>52</v>
      </c>
      <c r="C4" s="59"/>
      <c r="D4" s="59"/>
      <c r="E4" s="59"/>
      <c r="F4" s="59"/>
      <c r="G4" s="59"/>
      <c r="H4" s="59"/>
      <c r="I4" s="59"/>
      <c r="J4" s="59"/>
    </row>
    <row r="5" spans="1:10" x14ac:dyDescent="0.3">
      <c r="B5" s="2" t="s">
        <v>37</v>
      </c>
    </row>
    <row r="6" spans="1:10" x14ac:dyDescent="0.3">
      <c r="B6" s="2" t="s">
        <v>38</v>
      </c>
    </row>
    <row r="7" spans="1:10" x14ac:dyDescent="0.3">
      <c r="B7" s="2" t="s">
        <v>18</v>
      </c>
    </row>
    <row r="8" spans="1:10" x14ac:dyDescent="0.3">
      <c r="B8" s="2" t="s">
        <v>39</v>
      </c>
    </row>
    <row r="9" spans="1:10" x14ac:dyDescent="0.3">
      <c r="B9" s="2" t="s">
        <v>19</v>
      </c>
    </row>
    <row r="11" spans="1:10" x14ac:dyDescent="0.3">
      <c r="A11" s="1" t="s">
        <v>40</v>
      </c>
    </row>
    <row r="12" spans="1:10" x14ac:dyDescent="0.3">
      <c r="B12" s="2" t="s">
        <v>41</v>
      </c>
    </row>
    <row r="13" spans="1:10" x14ac:dyDescent="0.3">
      <c r="B13" s="2" t="s">
        <v>42</v>
      </c>
    </row>
    <row r="14" spans="1:10" x14ac:dyDescent="0.3">
      <c r="B14" s="2" t="s">
        <v>43</v>
      </c>
    </row>
    <row r="15" spans="1:10" x14ac:dyDescent="0.3">
      <c r="C15" s="2" t="s">
        <v>44</v>
      </c>
    </row>
    <row r="16" spans="1:10" x14ac:dyDescent="0.3">
      <c r="C16" s="2" t="s">
        <v>45</v>
      </c>
    </row>
    <row r="17" spans="1:10" x14ac:dyDescent="0.3">
      <c r="C17" s="2" t="s">
        <v>46</v>
      </c>
    </row>
    <row r="18" spans="1:10" x14ac:dyDescent="0.3">
      <c r="C18" s="2" t="s">
        <v>47</v>
      </c>
    </row>
    <row r="19" spans="1:10" x14ac:dyDescent="0.3">
      <c r="C19" s="2" t="s">
        <v>48</v>
      </c>
    </row>
    <row r="20" spans="1:10" x14ac:dyDescent="0.3">
      <c r="C20" s="2" t="s">
        <v>49</v>
      </c>
    </row>
    <row r="21" spans="1:10" x14ac:dyDescent="0.3">
      <c r="B21" s="2" t="s">
        <v>26</v>
      </c>
    </row>
    <row r="24" spans="1:10" x14ac:dyDescent="0.3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ht="23.1" customHeight="1" x14ac:dyDescent="0.3">
      <c r="A25" s="1" t="s">
        <v>20</v>
      </c>
    </row>
    <row r="26" spans="1:10" ht="20.100000000000001" customHeight="1" x14ac:dyDescent="0.3">
      <c r="A26" s="46" t="s">
        <v>21</v>
      </c>
      <c r="B26" s="46"/>
      <c r="C26" s="46"/>
      <c r="D26" s="46"/>
      <c r="E26" s="46"/>
      <c r="F26" s="46"/>
      <c r="G26" s="46"/>
      <c r="H26" s="46"/>
      <c r="I26" s="46"/>
      <c r="J26" s="46"/>
    </row>
    <row r="27" spans="1:10" ht="35.549999999999997" customHeight="1" x14ac:dyDescent="0.3">
      <c r="A27" s="4" t="s">
        <v>23</v>
      </c>
      <c r="B27" s="44" t="s">
        <v>24</v>
      </c>
      <c r="C27" s="44"/>
      <c r="D27" s="44"/>
      <c r="E27" s="44"/>
      <c r="F27" s="44"/>
      <c r="G27" s="44"/>
      <c r="H27" s="44"/>
      <c r="I27" s="44"/>
      <c r="J27" s="44"/>
    </row>
    <row r="28" spans="1:10" ht="49.5" customHeight="1" x14ac:dyDescent="0.3">
      <c r="A28" s="43" t="s">
        <v>22</v>
      </c>
      <c r="B28" s="43"/>
      <c r="C28" s="43"/>
      <c r="D28" s="43"/>
      <c r="E28" s="43"/>
      <c r="F28" s="43"/>
      <c r="G28" s="43"/>
      <c r="H28" s="43"/>
      <c r="I28" s="43"/>
      <c r="J28" s="43"/>
    </row>
    <row r="29" spans="1:10" ht="37.049999999999997" customHeight="1" x14ac:dyDescent="0.3">
      <c r="A29" s="4" t="s">
        <v>23</v>
      </c>
      <c r="B29" s="45" t="s">
        <v>25</v>
      </c>
      <c r="C29" s="45"/>
      <c r="D29" s="45"/>
      <c r="E29" s="45"/>
      <c r="F29" s="45"/>
      <c r="G29" s="45"/>
      <c r="H29" s="45"/>
      <c r="I29" s="45"/>
      <c r="J29" s="45"/>
    </row>
  </sheetData>
  <sheetProtection algorithmName="SHA-512" hashValue="yCFcC/YTvH78VcOkLRw01Uix/4WvdlLKee0OE/HFLRKDKDS1507IFDayP1/Yn7EQNjvU/BH6WFlDWAH7g5MJbQ==" saltValue="ZsgL6M/L/7C45FerO4+Q+w==" spinCount="100000" sheet="1" objects="1" scenarios="1" selectLockedCells="1" selectUnlockedCells="1"/>
  <mergeCells count="6">
    <mergeCell ref="A28:J28"/>
    <mergeCell ref="B27:J27"/>
    <mergeCell ref="B29:J29"/>
    <mergeCell ref="A26:J26"/>
    <mergeCell ref="A1:F1"/>
    <mergeCell ref="B4:J4"/>
  </mergeCells>
  <hyperlinks>
    <hyperlink ref="B27" r:id="rId1" display="https://aasa.org/uploadedFiles/AASA_Blog_The_Total_Child(1)/IDEA Funding Gap by State FY 2020.pdf" xr:uid="{8B63D283-BF6C-4287-8B54-64828A912A31}"/>
    <hyperlink ref="B29" r:id="rId2" xr:uid="{9AA70050-7A46-4159-B20A-6805F47AE483}"/>
  </hyperlinks>
  <pageMargins left="0.7" right="0.7" top="0.75" bottom="0.75" header="0.3" footer="0.3"/>
  <pageSetup orientation="portrait" horizontalDpi="1200" verticalDpi="120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A6AB-D527-43D1-9BCE-5ED19594875D}">
  <dimension ref="A1:G22"/>
  <sheetViews>
    <sheetView view="pageLayout" zoomScaleNormal="100" workbookViewId="0">
      <selection activeCell="B4" sqref="B4:D4"/>
    </sheetView>
  </sheetViews>
  <sheetFormatPr defaultColWidth="15.77734375" defaultRowHeight="15" x14ac:dyDescent="0.25"/>
  <cols>
    <col min="1" max="1" width="17.21875" style="5" customWidth="1"/>
    <col min="2" max="2" width="15.77734375" style="5"/>
    <col min="3" max="3" width="15.77734375" style="5" bestFit="1" customWidth="1"/>
    <col min="4" max="4" width="14.77734375" style="5" customWidth="1"/>
    <col min="5" max="5" width="17.21875" style="5" customWidth="1"/>
    <col min="6" max="6" width="15.77734375" style="5" customWidth="1"/>
    <col min="7" max="7" width="20.21875" style="5" customWidth="1"/>
    <col min="8" max="16384" width="15.77734375" style="5"/>
  </cols>
  <sheetData>
    <row r="1" spans="1:7" ht="48.6" customHeight="1" x14ac:dyDescent="0.25">
      <c r="A1" s="48" t="s">
        <v>27</v>
      </c>
      <c r="B1" s="49"/>
      <c r="C1" s="49"/>
      <c r="D1" s="49"/>
      <c r="E1" s="49"/>
      <c r="F1" s="49"/>
      <c r="G1" s="50"/>
    </row>
    <row r="2" spans="1:7" ht="18.600000000000001" customHeight="1" x14ac:dyDescent="0.25">
      <c r="A2" s="51" t="s">
        <v>28</v>
      </c>
      <c r="B2" s="52"/>
      <c r="C2" s="52"/>
      <c r="D2" s="52"/>
      <c r="E2" s="52"/>
      <c r="F2" s="52"/>
      <c r="G2" s="53"/>
    </row>
    <row r="3" spans="1:7" ht="15.6" thickBot="1" x14ac:dyDescent="0.3">
      <c r="A3" s="6"/>
      <c r="B3" s="7"/>
      <c r="C3" s="7"/>
      <c r="D3" s="7"/>
      <c r="E3" s="7"/>
      <c r="F3" s="7"/>
      <c r="G3" s="8"/>
    </row>
    <row r="4" spans="1:7" ht="31.2" x14ac:dyDescent="0.3">
      <c r="A4" s="34" t="s">
        <v>50</v>
      </c>
      <c r="B4" s="57"/>
      <c r="C4" s="54"/>
      <c r="D4" s="55"/>
      <c r="E4" s="9"/>
      <c r="F4" s="9"/>
      <c r="G4" s="10"/>
    </row>
    <row r="5" spans="1:7" ht="15.6" x14ac:dyDescent="0.3">
      <c r="A5" s="38" t="s">
        <v>0</v>
      </c>
      <c r="B5" s="39" t="s">
        <v>36</v>
      </c>
      <c r="C5" s="40"/>
      <c r="D5" s="41"/>
      <c r="E5" s="11"/>
      <c r="F5" s="11"/>
      <c r="G5" s="12"/>
    </row>
    <row r="6" spans="1:7" ht="62.4" x14ac:dyDescent="0.3">
      <c r="A6" s="15" t="s">
        <v>1</v>
      </c>
      <c r="B6" s="16" t="s">
        <v>2</v>
      </c>
      <c r="C6" s="17" t="s">
        <v>3</v>
      </c>
      <c r="D6" s="17" t="s">
        <v>4</v>
      </c>
      <c r="E6" s="17" t="s">
        <v>5</v>
      </c>
      <c r="F6" s="17"/>
      <c r="G6" s="18" t="s">
        <v>6</v>
      </c>
    </row>
    <row r="7" spans="1:7" ht="24.6" customHeight="1" x14ac:dyDescent="0.3">
      <c r="A7" s="19">
        <v>61200000</v>
      </c>
      <c r="B7" s="20">
        <v>13766</v>
      </c>
      <c r="C7" s="21">
        <f>A7/B7</f>
        <v>4445.7358709864884</v>
      </c>
      <c r="D7" s="32"/>
      <c r="E7" s="22">
        <f>C7*D7</f>
        <v>0</v>
      </c>
      <c r="F7" s="23"/>
      <c r="G7" s="24">
        <f>E7</f>
        <v>0</v>
      </c>
    </row>
    <row r="8" spans="1:7" x14ac:dyDescent="0.25">
      <c r="A8" s="28"/>
      <c r="B8" s="11"/>
      <c r="C8" s="11"/>
      <c r="D8" s="11"/>
      <c r="E8" s="11"/>
      <c r="F8" s="11"/>
      <c r="G8" s="25"/>
    </row>
    <row r="9" spans="1:7" ht="15.6" x14ac:dyDescent="0.3">
      <c r="A9" s="29"/>
      <c r="B9" s="11"/>
      <c r="C9" s="11"/>
      <c r="D9" s="11"/>
      <c r="E9" s="11"/>
      <c r="F9" s="26" t="s">
        <v>7</v>
      </c>
      <c r="G9" s="27">
        <f>E7</f>
        <v>0</v>
      </c>
    </row>
    <row r="10" spans="1:7" ht="15.6" thickBot="1" x14ac:dyDescent="0.3">
      <c r="A10" s="6"/>
      <c r="B10" s="7"/>
      <c r="C10" s="7"/>
      <c r="D10" s="7"/>
      <c r="E10" s="7"/>
      <c r="F10" s="7"/>
      <c r="G10" s="8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ht="23.1" customHeight="1" x14ac:dyDescent="0.3">
      <c r="A12" s="11"/>
      <c r="B12" s="11"/>
      <c r="C12" s="11"/>
      <c r="D12" s="11"/>
      <c r="E12" s="30" t="s">
        <v>29</v>
      </c>
      <c r="F12" s="33"/>
      <c r="G12" s="33"/>
    </row>
    <row r="13" spans="1:7" ht="25.5" customHeight="1" x14ac:dyDescent="0.3">
      <c r="A13" s="11"/>
      <c r="B13" s="11"/>
      <c r="C13" s="11"/>
      <c r="D13" s="11"/>
      <c r="E13" s="30" t="s">
        <v>30</v>
      </c>
      <c r="F13" s="56"/>
      <c r="G13" s="56"/>
    </row>
    <row r="14" spans="1:7" ht="23.1" customHeight="1" x14ac:dyDescent="0.3">
      <c r="A14" s="11"/>
      <c r="B14" s="11"/>
      <c r="C14" s="11"/>
      <c r="D14" s="11"/>
      <c r="E14" s="30"/>
      <c r="F14" s="31"/>
      <c r="G14" s="31"/>
    </row>
    <row r="15" spans="1:7" ht="15.6" x14ac:dyDescent="0.3">
      <c r="A15" s="11"/>
      <c r="B15" s="11"/>
      <c r="C15" s="11"/>
      <c r="D15" s="11"/>
      <c r="E15" s="30" t="s">
        <v>31</v>
      </c>
      <c r="F15" s="33"/>
      <c r="G15" s="11"/>
    </row>
    <row r="16" spans="1:7" ht="15.6" x14ac:dyDescent="0.3">
      <c r="A16" s="11"/>
      <c r="B16" s="11"/>
      <c r="C16" s="11"/>
      <c r="D16" s="11"/>
      <c r="E16" s="30"/>
      <c r="F16" s="11"/>
      <c r="G16" s="11"/>
    </row>
    <row r="17" spans="1:7" ht="23.1" customHeight="1" x14ac:dyDescent="0.3">
      <c r="A17" s="11"/>
      <c r="B17" s="11"/>
      <c r="C17" s="11"/>
      <c r="D17" s="11"/>
      <c r="E17" s="30" t="s">
        <v>32</v>
      </c>
      <c r="F17" s="56"/>
      <c r="G17" s="56"/>
    </row>
    <row r="18" spans="1:7" ht="23.1" customHeight="1" x14ac:dyDescent="0.3">
      <c r="A18" s="11"/>
      <c r="B18" s="11"/>
      <c r="C18" s="11"/>
      <c r="D18" s="11"/>
      <c r="E18" s="30" t="s">
        <v>33</v>
      </c>
      <c r="F18" s="47"/>
      <c r="G18" s="47"/>
    </row>
    <row r="19" spans="1:7" x14ac:dyDescent="0.25">
      <c r="A19" s="11"/>
      <c r="B19" s="11"/>
      <c r="C19" s="11"/>
      <c r="D19" s="11"/>
      <c r="E19" s="11"/>
      <c r="F19" s="11"/>
      <c r="G19" s="11"/>
    </row>
    <row r="20" spans="1:7" x14ac:dyDescent="0.25">
      <c r="A20" s="11"/>
      <c r="B20" s="11"/>
      <c r="C20" s="11"/>
      <c r="D20" s="11"/>
      <c r="E20" s="11"/>
      <c r="F20" s="11"/>
      <c r="G20" s="11"/>
    </row>
    <row r="21" spans="1:7" x14ac:dyDescent="0.25">
      <c r="A21" s="11"/>
      <c r="B21" s="11"/>
      <c r="C21" s="11"/>
      <c r="D21" s="11"/>
      <c r="E21" s="11"/>
      <c r="F21" s="11"/>
      <c r="G21" s="11"/>
    </row>
    <row r="22" spans="1:7" x14ac:dyDescent="0.25">
      <c r="A22" s="11"/>
      <c r="B22" s="11"/>
      <c r="C22" s="11"/>
      <c r="D22" s="11"/>
      <c r="E22" s="11"/>
      <c r="F22" s="11"/>
      <c r="G22" s="11"/>
    </row>
  </sheetData>
  <sheetProtection algorithmName="SHA-512" hashValue="YvQ+8dXHMyUYkhzalXFhLt98xZTLJGevSUsC4uGoIHy4nECsq+Sn6mUkaq0aTS59sEdhOQq9sLlia106pTWLWg==" saltValue="EpFCQS+3VHQm79kQ66oNJA==" spinCount="100000" sheet="1" objects="1" scenarios="1" selectLockedCells="1"/>
  <mergeCells count="6">
    <mergeCell ref="F18:G18"/>
    <mergeCell ref="A1:G1"/>
    <mergeCell ref="A2:G2"/>
    <mergeCell ref="B4:D4"/>
    <mergeCell ref="F13:G13"/>
    <mergeCell ref="F17:G17"/>
  </mergeCells>
  <printOptions horizontalCentered="1"/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20CB5-2A93-4902-A5A3-CA31C9249E0B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5" customWidth="1"/>
    <col min="2" max="2" width="15.77734375" style="5"/>
    <col min="3" max="3" width="15.77734375" style="5" bestFit="1" customWidth="1"/>
    <col min="4" max="4" width="14.77734375" style="5" customWidth="1"/>
    <col min="5" max="5" width="17.21875" style="5" customWidth="1"/>
    <col min="6" max="6" width="15.77734375" style="5" customWidth="1"/>
    <col min="7" max="7" width="20.21875" style="5" customWidth="1"/>
    <col min="8" max="16384" width="15.77734375" style="5"/>
  </cols>
  <sheetData>
    <row r="1" spans="1:7" ht="48.6" customHeight="1" x14ac:dyDescent="0.25">
      <c r="A1" s="48" t="s">
        <v>27</v>
      </c>
      <c r="B1" s="49"/>
      <c r="C1" s="49"/>
      <c r="D1" s="49"/>
      <c r="E1" s="49"/>
      <c r="F1" s="49"/>
      <c r="G1" s="50"/>
    </row>
    <row r="2" spans="1:7" ht="18.600000000000001" customHeight="1" x14ac:dyDescent="0.25">
      <c r="A2" s="51" t="s">
        <v>28</v>
      </c>
      <c r="B2" s="52"/>
      <c r="C2" s="52"/>
      <c r="D2" s="52"/>
      <c r="E2" s="52"/>
      <c r="F2" s="52"/>
      <c r="G2" s="53"/>
    </row>
    <row r="3" spans="1:7" ht="15.6" thickBot="1" x14ac:dyDescent="0.3">
      <c r="A3" s="6"/>
      <c r="B3" s="7"/>
      <c r="C3" s="7"/>
      <c r="D3" s="7"/>
      <c r="E3" s="7"/>
      <c r="F3" s="7"/>
      <c r="G3" s="8"/>
    </row>
    <row r="4" spans="1:7" ht="31.2" x14ac:dyDescent="0.3">
      <c r="A4" s="34" t="s">
        <v>50</v>
      </c>
      <c r="B4" s="57"/>
      <c r="C4" s="54"/>
      <c r="D4" s="55"/>
      <c r="E4" s="9"/>
      <c r="F4" s="9"/>
      <c r="G4" s="10"/>
    </row>
    <row r="5" spans="1:7" ht="15.6" x14ac:dyDescent="0.3">
      <c r="A5" s="13" t="s">
        <v>0</v>
      </c>
      <c r="B5" s="14" t="s">
        <v>14</v>
      </c>
      <c r="C5" s="11"/>
      <c r="D5" s="37"/>
      <c r="E5" s="11"/>
      <c r="F5" s="11"/>
      <c r="G5" s="12"/>
    </row>
    <row r="6" spans="1:7" ht="62.4" x14ac:dyDescent="0.3">
      <c r="A6" s="15" t="s">
        <v>1</v>
      </c>
      <c r="B6" s="16" t="s">
        <v>2</v>
      </c>
      <c r="C6" s="17" t="s">
        <v>3</v>
      </c>
      <c r="D6" s="17" t="s">
        <v>4</v>
      </c>
      <c r="E6" s="17" t="s">
        <v>5</v>
      </c>
      <c r="F6" s="17"/>
      <c r="G6" s="18" t="s">
        <v>6</v>
      </c>
    </row>
    <row r="7" spans="1:7" ht="24.6" customHeight="1" x14ac:dyDescent="0.3">
      <c r="A7" s="19">
        <v>1751400000</v>
      </c>
      <c r="B7" s="20">
        <v>388593</v>
      </c>
      <c r="C7" s="21">
        <f>A7/B7</f>
        <v>4507.0292053639669</v>
      </c>
      <c r="D7" s="32"/>
      <c r="E7" s="22">
        <f>C7*D7</f>
        <v>0</v>
      </c>
      <c r="F7" s="23"/>
      <c r="G7" s="24">
        <f>E7</f>
        <v>0</v>
      </c>
    </row>
    <row r="8" spans="1:7" x14ac:dyDescent="0.25">
      <c r="A8" s="28"/>
      <c r="B8" s="11"/>
      <c r="C8" s="11"/>
      <c r="D8" s="11"/>
      <c r="E8" s="11"/>
      <c r="F8" s="11"/>
      <c r="G8" s="25"/>
    </row>
    <row r="9" spans="1:7" ht="15.6" x14ac:dyDescent="0.3">
      <c r="A9" s="29"/>
      <c r="B9" s="11"/>
      <c r="C9" s="11"/>
      <c r="D9" s="11"/>
      <c r="E9" s="11"/>
      <c r="F9" s="26" t="s">
        <v>7</v>
      </c>
      <c r="G9" s="27">
        <f>E7</f>
        <v>0</v>
      </c>
    </row>
    <row r="10" spans="1:7" ht="15.6" thickBot="1" x14ac:dyDescent="0.3">
      <c r="A10" s="6"/>
      <c r="B10" s="7"/>
      <c r="C10" s="7"/>
      <c r="D10" s="7"/>
      <c r="E10" s="7"/>
      <c r="F10" s="7"/>
      <c r="G10" s="8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ht="23.1" customHeight="1" x14ac:dyDescent="0.3">
      <c r="A12" s="11"/>
      <c r="B12" s="11"/>
      <c r="C12" s="11"/>
      <c r="D12" s="11"/>
      <c r="E12" s="30" t="s">
        <v>29</v>
      </c>
      <c r="F12" s="33"/>
      <c r="G12" s="33"/>
    </row>
    <row r="13" spans="1:7" ht="25.5" customHeight="1" x14ac:dyDescent="0.3">
      <c r="A13" s="11"/>
      <c r="B13" s="11"/>
      <c r="C13" s="11"/>
      <c r="D13" s="11"/>
      <c r="E13" s="30" t="s">
        <v>30</v>
      </c>
      <c r="F13" s="56"/>
      <c r="G13" s="56"/>
    </row>
    <row r="14" spans="1:7" ht="23.1" customHeight="1" x14ac:dyDescent="0.3">
      <c r="A14" s="11"/>
      <c r="B14" s="11"/>
      <c r="C14" s="11"/>
      <c r="D14" s="11"/>
      <c r="E14" s="30"/>
      <c r="F14" s="31"/>
      <c r="G14" s="31"/>
    </row>
    <row r="15" spans="1:7" ht="15.6" x14ac:dyDescent="0.3">
      <c r="A15" s="11"/>
      <c r="B15" s="11"/>
      <c r="C15" s="11"/>
      <c r="D15" s="11"/>
      <c r="E15" s="30" t="s">
        <v>31</v>
      </c>
      <c r="F15" s="33"/>
      <c r="G15" s="11"/>
    </row>
    <row r="16" spans="1:7" ht="15.6" x14ac:dyDescent="0.3">
      <c r="A16" s="11"/>
      <c r="B16" s="11"/>
      <c r="C16" s="11"/>
      <c r="D16" s="11"/>
      <c r="E16" s="30"/>
      <c r="F16" s="11"/>
      <c r="G16" s="11"/>
    </row>
    <row r="17" spans="1:7" ht="23.1" customHeight="1" x14ac:dyDescent="0.3">
      <c r="A17" s="11"/>
      <c r="B17" s="11"/>
      <c r="C17" s="11"/>
      <c r="D17" s="11"/>
      <c r="E17" s="30" t="s">
        <v>32</v>
      </c>
      <c r="F17" s="56"/>
      <c r="G17" s="56"/>
    </row>
    <row r="18" spans="1:7" ht="23.1" customHeight="1" x14ac:dyDescent="0.3">
      <c r="A18" s="11"/>
      <c r="B18" s="11"/>
      <c r="C18" s="11"/>
      <c r="D18" s="11"/>
      <c r="E18" s="30" t="s">
        <v>33</v>
      </c>
      <c r="F18" s="47"/>
      <c r="G18" s="47"/>
    </row>
    <row r="19" spans="1:7" x14ac:dyDescent="0.25">
      <c r="A19" s="11"/>
      <c r="B19" s="11"/>
      <c r="C19" s="11"/>
      <c r="D19" s="11"/>
      <c r="E19" s="11"/>
      <c r="F19" s="11"/>
      <c r="G19" s="11"/>
    </row>
    <row r="20" spans="1:7" x14ac:dyDescent="0.25">
      <c r="A20" s="11"/>
      <c r="B20" s="11"/>
      <c r="C20" s="11"/>
      <c r="D20" s="11"/>
      <c r="E20" s="11"/>
      <c r="F20" s="11"/>
      <c r="G20" s="11"/>
    </row>
    <row r="21" spans="1:7" x14ac:dyDescent="0.25">
      <c r="A21" s="11"/>
      <c r="B21" s="11"/>
      <c r="C21" s="11"/>
      <c r="D21" s="11"/>
      <c r="E21" s="11"/>
      <c r="F21" s="11"/>
      <c r="G21" s="11"/>
    </row>
    <row r="22" spans="1:7" x14ac:dyDescent="0.25">
      <c r="A22" s="11"/>
      <c r="B22" s="11"/>
      <c r="C22" s="11"/>
      <c r="D22" s="11"/>
      <c r="E22" s="11"/>
      <c r="F22" s="11"/>
      <c r="G22" s="11"/>
    </row>
  </sheetData>
  <sheetProtection algorithmName="SHA-512" hashValue="keJASFZeIduKTM4VEm15M3+d7HkZzy/iyiCEIW2B5Nv8PReD3Jz2H70hyQPIes4GJCFYSPPLUH+0/j5l16kHRg==" saltValue="PhqJFM0gpV4iC7F0ghJ5tA==" spinCount="100000" sheet="1" objects="1" scenarios="1" selectLockedCells="1"/>
  <mergeCells count="6">
    <mergeCell ref="F18:G18"/>
    <mergeCell ref="A1:G1"/>
    <mergeCell ref="A2:G2"/>
    <mergeCell ref="B4:D4"/>
    <mergeCell ref="F13:G13"/>
    <mergeCell ref="F17:G17"/>
  </mergeCells>
  <printOptions horizontalCentered="1"/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3AC65-EEE2-4331-A1F2-759509A4450B}">
  <dimension ref="A1:G22"/>
  <sheetViews>
    <sheetView view="pageLayout" zoomScaleNormal="100" workbookViewId="0">
      <selection activeCell="B4" sqref="B4:D4"/>
    </sheetView>
  </sheetViews>
  <sheetFormatPr defaultColWidth="15.77734375" defaultRowHeight="15" x14ac:dyDescent="0.25"/>
  <cols>
    <col min="1" max="1" width="17.21875" style="5" customWidth="1"/>
    <col min="2" max="2" width="15.77734375" style="5"/>
    <col min="3" max="3" width="15.77734375" style="5" bestFit="1" customWidth="1"/>
    <col min="4" max="4" width="14.77734375" style="5" customWidth="1"/>
    <col min="5" max="5" width="17.21875" style="5" customWidth="1"/>
    <col min="6" max="6" width="15.77734375" style="5" customWidth="1"/>
    <col min="7" max="7" width="20.21875" style="5" customWidth="1"/>
    <col min="8" max="16384" width="15.77734375" style="5"/>
  </cols>
  <sheetData>
    <row r="1" spans="1:7" ht="48.6" customHeight="1" x14ac:dyDescent="0.25">
      <c r="A1" s="48" t="s">
        <v>27</v>
      </c>
      <c r="B1" s="49"/>
      <c r="C1" s="49"/>
      <c r="D1" s="49"/>
      <c r="E1" s="49"/>
      <c r="F1" s="49"/>
      <c r="G1" s="50"/>
    </row>
    <row r="2" spans="1:7" ht="18.600000000000001" customHeight="1" x14ac:dyDescent="0.25">
      <c r="A2" s="51" t="s">
        <v>28</v>
      </c>
      <c r="B2" s="52"/>
      <c r="C2" s="52"/>
      <c r="D2" s="52"/>
      <c r="E2" s="52"/>
      <c r="F2" s="52"/>
      <c r="G2" s="53"/>
    </row>
    <row r="3" spans="1:7" ht="15.6" thickBot="1" x14ac:dyDescent="0.3">
      <c r="A3" s="6"/>
      <c r="B3" s="7"/>
      <c r="C3" s="7"/>
      <c r="D3" s="7"/>
      <c r="E3" s="7"/>
      <c r="F3" s="7"/>
      <c r="G3" s="8"/>
    </row>
    <row r="4" spans="1:7" ht="31.2" x14ac:dyDescent="0.3">
      <c r="A4" s="34" t="s">
        <v>50</v>
      </c>
      <c r="B4" s="57"/>
      <c r="C4" s="54"/>
      <c r="D4" s="55"/>
      <c r="E4" s="9"/>
      <c r="F4" s="9"/>
      <c r="G4" s="10"/>
    </row>
    <row r="5" spans="1:7" ht="15.6" x14ac:dyDescent="0.3">
      <c r="A5" s="13" t="s">
        <v>0</v>
      </c>
      <c r="B5" s="14" t="s">
        <v>15</v>
      </c>
      <c r="C5" s="11"/>
      <c r="D5" s="37"/>
      <c r="E5" s="11"/>
      <c r="F5" s="11"/>
      <c r="G5" s="12"/>
    </row>
    <row r="6" spans="1:7" ht="62.4" x14ac:dyDescent="0.3">
      <c r="A6" s="15" t="s">
        <v>1</v>
      </c>
      <c r="B6" s="16" t="s">
        <v>2</v>
      </c>
      <c r="C6" s="17" t="s">
        <v>3</v>
      </c>
      <c r="D6" s="17" t="s">
        <v>4</v>
      </c>
      <c r="E6" s="17" t="s">
        <v>5</v>
      </c>
      <c r="F6" s="17"/>
      <c r="G6" s="18" t="s">
        <v>6</v>
      </c>
    </row>
    <row r="7" spans="1:7" ht="24.6" customHeight="1" x14ac:dyDescent="0.3">
      <c r="A7" s="19">
        <v>758400000</v>
      </c>
      <c r="B7" s="20">
        <v>213272</v>
      </c>
      <c r="C7" s="21">
        <f>A7/B7</f>
        <v>3556.0223564274729</v>
      </c>
      <c r="D7" s="32"/>
      <c r="E7" s="22">
        <f>C7*D7</f>
        <v>0</v>
      </c>
      <c r="F7" s="23"/>
      <c r="G7" s="24">
        <f>E7</f>
        <v>0</v>
      </c>
    </row>
    <row r="8" spans="1:7" x14ac:dyDescent="0.25">
      <c r="A8" s="28"/>
      <c r="B8" s="11"/>
      <c r="C8" s="11"/>
      <c r="D8" s="11"/>
      <c r="E8" s="11"/>
      <c r="F8" s="11"/>
      <c r="G8" s="25"/>
    </row>
    <row r="9" spans="1:7" ht="15.6" x14ac:dyDescent="0.3">
      <c r="A9" s="29"/>
      <c r="B9" s="11"/>
      <c r="C9" s="11"/>
      <c r="D9" s="11"/>
      <c r="E9" s="11"/>
      <c r="F9" s="26" t="s">
        <v>7</v>
      </c>
      <c r="G9" s="27">
        <f>E7</f>
        <v>0</v>
      </c>
    </row>
    <row r="10" spans="1:7" ht="15.6" thickBot="1" x14ac:dyDescent="0.3">
      <c r="A10" s="6"/>
      <c r="B10" s="7"/>
      <c r="C10" s="7"/>
      <c r="D10" s="7"/>
      <c r="E10" s="7"/>
      <c r="F10" s="7"/>
      <c r="G10" s="8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ht="23.1" customHeight="1" x14ac:dyDescent="0.3">
      <c r="A12" s="11"/>
      <c r="B12" s="11"/>
      <c r="C12" s="11"/>
      <c r="D12" s="11"/>
      <c r="E12" s="30" t="s">
        <v>29</v>
      </c>
      <c r="F12" s="33"/>
      <c r="G12" s="33"/>
    </row>
    <row r="13" spans="1:7" ht="25.5" customHeight="1" x14ac:dyDescent="0.3">
      <c r="A13" s="11"/>
      <c r="B13" s="11"/>
      <c r="C13" s="11"/>
      <c r="D13" s="11"/>
      <c r="E13" s="30" t="s">
        <v>30</v>
      </c>
      <c r="F13" s="56"/>
      <c r="G13" s="56"/>
    </row>
    <row r="14" spans="1:7" ht="23.1" customHeight="1" x14ac:dyDescent="0.3">
      <c r="A14" s="11"/>
      <c r="B14" s="11"/>
      <c r="C14" s="11"/>
      <c r="D14" s="11"/>
      <c r="E14" s="30"/>
      <c r="F14" s="31"/>
      <c r="G14" s="31"/>
    </row>
    <row r="15" spans="1:7" ht="15.6" x14ac:dyDescent="0.3">
      <c r="A15" s="11"/>
      <c r="B15" s="11"/>
      <c r="C15" s="11"/>
      <c r="D15" s="11"/>
      <c r="E15" s="30" t="s">
        <v>31</v>
      </c>
      <c r="F15" s="33"/>
      <c r="G15" s="11"/>
    </row>
    <row r="16" spans="1:7" ht="15.6" x14ac:dyDescent="0.3">
      <c r="A16" s="11"/>
      <c r="B16" s="11"/>
      <c r="C16" s="11"/>
      <c r="D16" s="11"/>
      <c r="E16" s="30"/>
      <c r="F16" s="11"/>
      <c r="G16" s="11"/>
    </row>
    <row r="17" spans="1:7" ht="23.1" customHeight="1" x14ac:dyDescent="0.3">
      <c r="A17" s="11"/>
      <c r="B17" s="11"/>
      <c r="C17" s="11"/>
      <c r="D17" s="11"/>
      <c r="E17" s="30" t="s">
        <v>32</v>
      </c>
      <c r="F17" s="56"/>
      <c r="G17" s="56"/>
    </row>
    <row r="18" spans="1:7" ht="23.1" customHeight="1" x14ac:dyDescent="0.3">
      <c r="A18" s="11"/>
      <c r="B18" s="11"/>
      <c r="C18" s="11"/>
      <c r="D18" s="11"/>
      <c r="E18" s="30" t="s">
        <v>33</v>
      </c>
      <c r="F18" s="47"/>
      <c r="G18" s="47"/>
    </row>
    <row r="19" spans="1:7" x14ac:dyDescent="0.25">
      <c r="A19" s="11"/>
      <c r="B19" s="11"/>
      <c r="C19" s="11"/>
      <c r="D19" s="11"/>
      <c r="E19" s="11"/>
      <c r="F19" s="11"/>
      <c r="G19" s="11"/>
    </row>
    <row r="20" spans="1:7" x14ac:dyDescent="0.25">
      <c r="A20" s="11"/>
      <c r="B20" s="11"/>
      <c r="C20" s="11"/>
      <c r="D20" s="11"/>
      <c r="E20" s="11"/>
      <c r="F20" s="11"/>
      <c r="G20" s="11"/>
    </row>
    <row r="21" spans="1:7" x14ac:dyDescent="0.25">
      <c r="A21" s="11"/>
      <c r="B21" s="11"/>
      <c r="C21" s="11"/>
      <c r="D21" s="11"/>
      <c r="E21" s="11"/>
      <c r="F21" s="11"/>
      <c r="G21" s="11"/>
    </row>
    <row r="22" spans="1:7" x14ac:dyDescent="0.25">
      <c r="A22" s="11"/>
      <c r="B22" s="11"/>
      <c r="C22" s="11"/>
      <c r="D22" s="11"/>
      <c r="E22" s="11"/>
      <c r="F22" s="11"/>
      <c r="G22" s="11"/>
    </row>
  </sheetData>
  <sheetProtection algorithmName="SHA-512" hashValue="D37nMzws7t3u348XckVJLvWbbo+GkO0Nhu10+I5VKcdH1VJ76LqHdma4YnmTTu+S5H7Ozd6soM608Y/+gXwW1A==" saltValue="c7ra7eim8O13pqUOBZkw3A==" spinCount="100000" sheet="1" objects="1" scenarios="1" selectLockedCells="1"/>
  <mergeCells count="6">
    <mergeCell ref="F18:G18"/>
    <mergeCell ref="A1:G1"/>
    <mergeCell ref="A2:G2"/>
    <mergeCell ref="B4:D4"/>
    <mergeCell ref="F13:G13"/>
    <mergeCell ref="F17:G17"/>
  </mergeCells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A8864-30E7-4BAB-B022-649DC5DA810E}">
  <dimension ref="A1:G22"/>
  <sheetViews>
    <sheetView view="pageLayout" zoomScaleNormal="100" workbookViewId="0">
      <selection activeCell="D7" sqref="D7"/>
    </sheetView>
  </sheetViews>
  <sheetFormatPr defaultColWidth="15.77734375" defaultRowHeight="15" x14ac:dyDescent="0.25"/>
  <cols>
    <col min="1" max="1" width="17.21875" style="5" customWidth="1"/>
    <col min="2" max="2" width="15.77734375" style="5"/>
    <col min="3" max="3" width="15.77734375" style="5" bestFit="1" customWidth="1"/>
    <col min="4" max="4" width="14.77734375" style="5" customWidth="1"/>
    <col min="5" max="5" width="17.21875" style="5" customWidth="1"/>
    <col min="6" max="6" width="15.77734375" style="5" customWidth="1"/>
    <col min="7" max="7" width="20.21875" style="5" customWidth="1"/>
    <col min="8" max="16384" width="15.77734375" style="5"/>
  </cols>
  <sheetData>
    <row r="1" spans="1:7" ht="48.6" customHeight="1" x14ac:dyDescent="0.25">
      <c r="A1" s="48" t="s">
        <v>27</v>
      </c>
      <c r="B1" s="49"/>
      <c r="C1" s="49"/>
      <c r="D1" s="49"/>
      <c r="E1" s="49"/>
      <c r="F1" s="49"/>
      <c r="G1" s="50"/>
    </row>
    <row r="2" spans="1:7" ht="18.600000000000001" customHeight="1" x14ac:dyDescent="0.25">
      <c r="A2" s="51" t="s">
        <v>28</v>
      </c>
      <c r="B2" s="52"/>
      <c r="C2" s="52"/>
      <c r="D2" s="52"/>
      <c r="E2" s="52"/>
      <c r="F2" s="52"/>
      <c r="G2" s="53"/>
    </row>
    <row r="3" spans="1:7" ht="15.6" thickBot="1" x14ac:dyDescent="0.3">
      <c r="A3" s="28"/>
      <c r="B3" s="11"/>
      <c r="C3" s="11"/>
      <c r="D3" s="11"/>
      <c r="E3" s="11"/>
      <c r="F3" s="11"/>
      <c r="G3" s="12"/>
    </row>
    <row r="4" spans="1:7" ht="36.450000000000003" customHeight="1" x14ac:dyDescent="0.3">
      <c r="A4" s="42" t="s">
        <v>50</v>
      </c>
      <c r="B4" s="54"/>
      <c r="C4" s="54"/>
      <c r="D4" s="55"/>
      <c r="E4" s="9"/>
      <c r="F4" s="9"/>
      <c r="G4" s="10"/>
    </row>
    <row r="5" spans="1:7" ht="15.6" x14ac:dyDescent="0.3">
      <c r="A5" s="38" t="s">
        <v>0</v>
      </c>
      <c r="B5" s="39" t="s">
        <v>8</v>
      </c>
      <c r="C5" s="40"/>
      <c r="D5" s="41"/>
      <c r="E5" s="11"/>
      <c r="F5" s="11"/>
      <c r="G5" s="12"/>
    </row>
    <row r="6" spans="1:7" ht="62.4" x14ac:dyDescent="0.3">
      <c r="A6" s="15" t="s">
        <v>1</v>
      </c>
      <c r="B6" s="16" t="s">
        <v>2</v>
      </c>
      <c r="C6" s="17" t="s">
        <v>3</v>
      </c>
      <c r="D6" s="17" t="s">
        <v>4</v>
      </c>
      <c r="E6" s="17" t="s">
        <v>5</v>
      </c>
      <c r="F6" s="17"/>
      <c r="G6" s="18" t="s">
        <v>6</v>
      </c>
    </row>
    <row r="7" spans="1:7" ht="24.6" customHeight="1" x14ac:dyDescent="0.3">
      <c r="A7" s="19">
        <v>292200000</v>
      </c>
      <c r="B7" s="20">
        <v>91312</v>
      </c>
      <c r="C7" s="21">
        <f>A7/B7</f>
        <v>3200.0175223409847</v>
      </c>
      <c r="D7" s="32"/>
      <c r="E7" s="22">
        <f>C7*D7</f>
        <v>0</v>
      </c>
      <c r="F7" s="23"/>
      <c r="G7" s="24">
        <f>E7</f>
        <v>0</v>
      </c>
    </row>
    <row r="8" spans="1:7" x14ac:dyDescent="0.25">
      <c r="A8" s="28"/>
      <c r="B8" s="11"/>
      <c r="C8" s="11"/>
      <c r="D8" s="11"/>
      <c r="E8" s="11"/>
      <c r="F8" s="11"/>
      <c r="G8" s="25"/>
    </row>
    <row r="9" spans="1:7" ht="15.6" x14ac:dyDescent="0.3">
      <c r="A9" s="29"/>
      <c r="B9" s="11"/>
      <c r="C9" s="11"/>
      <c r="D9" s="11"/>
      <c r="E9" s="11"/>
      <c r="F9" s="26" t="s">
        <v>7</v>
      </c>
      <c r="G9" s="27">
        <f>E7</f>
        <v>0</v>
      </c>
    </row>
    <row r="10" spans="1:7" ht="15.6" thickBot="1" x14ac:dyDescent="0.3">
      <c r="A10" s="6"/>
      <c r="B10" s="7"/>
      <c r="C10" s="7"/>
      <c r="D10" s="7"/>
      <c r="E10" s="7"/>
      <c r="F10" s="7"/>
      <c r="G10" s="8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ht="23.1" customHeight="1" x14ac:dyDescent="0.3">
      <c r="A12" s="11"/>
      <c r="B12" s="11"/>
      <c r="C12" s="11"/>
      <c r="D12" s="11"/>
      <c r="E12" s="30" t="s">
        <v>29</v>
      </c>
      <c r="F12" s="56"/>
      <c r="G12" s="56"/>
    </row>
    <row r="13" spans="1:7" ht="25.5" customHeight="1" x14ac:dyDescent="0.3">
      <c r="A13" s="11"/>
      <c r="B13" s="11"/>
      <c r="C13" s="11"/>
      <c r="D13" s="11"/>
      <c r="E13" s="30" t="s">
        <v>30</v>
      </c>
      <c r="F13" s="56"/>
      <c r="G13" s="56"/>
    </row>
    <row r="14" spans="1:7" ht="23.1" customHeight="1" x14ac:dyDescent="0.3">
      <c r="A14" s="11"/>
      <c r="B14" s="11"/>
      <c r="C14" s="11"/>
      <c r="D14" s="11"/>
      <c r="E14" s="30"/>
      <c r="F14" s="31"/>
      <c r="G14" s="31"/>
    </row>
    <row r="15" spans="1:7" ht="15.6" x14ac:dyDescent="0.3">
      <c r="A15" s="11"/>
      <c r="B15" s="11"/>
      <c r="C15" s="11"/>
      <c r="D15" s="11"/>
      <c r="E15" s="30" t="s">
        <v>31</v>
      </c>
      <c r="F15" s="33"/>
      <c r="G15" s="11"/>
    </row>
    <row r="16" spans="1:7" ht="15.6" x14ac:dyDescent="0.3">
      <c r="A16" s="11"/>
      <c r="B16" s="11"/>
      <c r="C16" s="11"/>
      <c r="D16" s="11"/>
      <c r="E16" s="30"/>
      <c r="F16" s="11"/>
      <c r="G16" s="11"/>
    </row>
    <row r="17" spans="1:7" ht="23.1" customHeight="1" x14ac:dyDescent="0.3">
      <c r="A17" s="11"/>
      <c r="B17" s="11"/>
      <c r="C17" s="11"/>
      <c r="D17" s="11"/>
      <c r="E17" s="30" t="s">
        <v>32</v>
      </c>
      <c r="F17" s="56"/>
      <c r="G17" s="56"/>
    </row>
    <row r="18" spans="1:7" ht="23.1" customHeight="1" x14ac:dyDescent="0.3">
      <c r="A18" s="11"/>
      <c r="B18" s="11"/>
      <c r="C18" s="11"/>
      <c r="D18" s="11"/>
      <c r="E18" s="30" t="s">
        <v>33</v>
      </c>
      <c r="F18" s="47"/>
      <c r="G18" s="47"/>
    </row>
    <row r="19" spans="1:7" x14ac:dyDescent="0.25">
      <c r="A19" s="11"/>
      <c r="B19" s="11"/>
      <c r="C19" s="11"/>
      <c r="D19" s="11"/>
      <c r="E19" s="11"/>
      <c r="F19" s="11"/>
      <c r="G19" s="11"/>
    </row>
    <row r="20" spans="1:7" x14ac:dyDescent="0.25">
      <c r="A20" s="11"/>
      <c r="B20" s="11"/>
      <c r="C20" s="11"/>
      <c r="D20" s="11"/>
      <c r="E20" s="11"/>
      <c r="F20" s="11"/>
      <c r="G20" s="11"/>
    </row>
    <row r="21" spans="1:7" x14ac:dyDescent="0.25">
      <c r="A21" s="11"/>
      <c r="B21" s="11"/>
      <c r="C21" s="11"/>
      <c r="D21" s="11"/>
      <c r="E21" s="11"/>
      <c r="F21" s="11"/>
      <c r="G21" s="11"/>
    </row>
    <row r="22" spans="1:7" x14ac:dyDescent="0.25">
      <c r="A22" s="11"/>
      <c r="B22" s="11"/>
      <c r="C22" s="11"/>
      <c r="D22" s="11"/>
      <c r="E22" s="11"/>
      <c r="F22" s="11"/>
      <c r="G22" s="11"/>
    </row>
  </sheetData>
  <sheetProtection algorithmName="SHA-512" hashValue="Ym/ePzknzr+AaPKSbF+CWbiLRQr+VjrqnigPavcVxMg0WdmlwbPcy/6EHem8UvtGdO5DPGXGie5xjgtWLYs9Dg==" saltValue="JxOFEa5iVS+ThwuIp9/8Yg==" spinCount="100000" sheet="1" objects="1" scenarios="1" selectLockedCells="1"/>
  <mergeCells count="7">
    <mergeCell ref="F18:G18"/>
    <mergeCell ref="A1:G1"/>
    <mergeCell ref="A2:G2"/>
    <mergeCell ref="B4:D4"/>
    <mergeCell ref="F13:G13"/>
    <mergeCell ref="F17:G17"/>
    <mergeCell ref="F12:G12"/>
  </mergeCells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62E6E-2E9C-47B2-83AD-314317E5B4E8}">
  <dimension ref="A1:G23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5" customWidth="1"/>
    <col min="2" max="2" width="15.77734375" style="5"/>
    <col min="3" max="3" width="15.77734375" style="5" bestFit="1" customWidth="1"/>
    <col min="4" max="4" width="14.77734375" style="5" customWidth="1"/>
    <col min="5" max="5" width="17.21875" style="5" customWidth="1"/>
    <col min="6" max="6" width="15.77734375" style="5" customWidth="1"/>
    <col min="7" max="7" width="20.21875" style="5" customWidth="1"/>
    <col min="8" max="16384" width="15.77734375" style="5"/>
  </cols>
  <sheetData>
    <row r="1" spans="1:7" ht="48.6" customHeight="1" x14ac:dyDescent="0.25">
      <c r="A1" s="48" t="s">
        <v>27</v>
      </c>
      <c r="B1" s="49"/>
      <c r="C1" s="49"/>
      <c r="D1" s="49"/>
      <c r="E1" s="49"/>
      <c r="F1" s="49"/>
      <c r="G1" s="50"/>
    </row>
    <row r="2" spans="1:7" ht="18.600000000000001" customHeight="1" x14ac:dyDescent="0.25">
      <c r="A2" s="51" t="s">
        <v>28</v>
      </c>
      <c r="B2" s="52"/>
      <c r="C2" s="52"/>
      <c r="D2" s="52"/>
      <c r="E2" s="52"/>
      <c r="F2" s="52"/>
      <c r="G2" s="53"/>
    </row>
    <row r="3" spans="1:7" ht="15.6" thickBot="1" x14ac:dyDescent="0.3">
      <c r="A3" s="6"/>
      <c r="B3" s="7"/>
      <c r="C3" s="7"/>
      <c r="D3" s="7"/>
      <c r="E3" s="7"/>
      <c r="F3" s="7"/>
      <c r="G3" s="8"/>
    </row>
    <row r="4" spans="1:7" ht="39.450000000000003" customHeight="1" x14ac:dyDescent="0.3">
      <c r="A4" s="34" t="s">
        <v>50</v>
      </c>
      <c r="B4" s="57"/>
      <c r="C4" s="54"/>
      <c r="D4" s="55"/>
      <c r="E4" s="9"/>
      <c r="F4" s="9"/>
      <c r="G4" s="10"/>
    </row>
    <row r="5" spans="1:7" ht="15.6" x14ac:dyDescent="0.3">
      <c r="A5" s="38" t="s">
        <v>0</v>
      </c>
      <c r="B5" s="39" t="s">
        <v>34</v>
      </c>
      <c r="C5" s="40"/>
      <c r="D5" s="41"/>
      <c r="E5" s="11"/>
      <c r="F5" s="11"/>
      <c r="G5" s="12"/>
    </row>
    <row r="6" spans="1:7" ht="62.4" x14ac:dyDescent="0.3">
      <c r="A6" s="15" t="s">
        <v>1</v>
      </c>
      <c r="B6" s="16" t="s">
        <v>2</v>
      </c>
      <c r="C6" s="17" t="s">
        <v>3</v>
      </c>
      <c r="D6" s="17" t="s">
        <v>4</v>
      </c>
      <c r="E6" s="17" t="s">
        <v>5</v>
      </c>
      <c r="F6" s="17"/>
      <c r="G6" s="18" t="s">
        <v>6</v>
      </c>
    </row>
    <row r="7" spans="1:7" ht="24.6" customHeight="1" x14ac:dyDescent="0.3">
      <c r="A7" s="19">
        <v>63500000</v>
      </c>
      <c r="B7" s="20">
        <v>17760</v>
      </c>
      <c r="C7" s="21">
        <f>A7/B7</f>
        <v>3575.4504504504503</v>
      </c>
      <c r="D7" s="32"/>
      <c r="E7" s="22">
        <f>C7*D7</f>
        <v>0</v>
      </c>
      <c r="F7" s="23"/>
      <c r="G7" s="24">
        <f>E7</f>
        <v>0</v>
      </c>
    </row>
    <row r="8" spans="1:7" x14ac:dyDescent="0.25">
      <c r="A8" s="28"/>
      <c r="B8" s="11"/>
      <c r="C8" s="11"/>
      <c r="D8" s="11"/>
      <c r="E8" s="11"/>
      <c r="F8" s="11"/>
      <c r="G8" s="25"/>
    </row>
    <row r="9" spans="1:7" ht="15.6" x14ac:dyDescent="0.3">
      <c r="A9" s="29"/>
      <c r="B9" s="11"/>
      <c r="C9" s="11"/>
      <c r="D9" s="11"/>
      <c r="E9" s="11"/>
      <c r="F9" s="26" t="s">
        <v>7</v>
      </c>
      <c r="G9" s="27">
        <f>E7</f>
        <v>0</v>
      </c>
    </row>
    <row r="10" spans="1:7" ht="15.6" thickBot="1" x14ac:dyDescent="0.3">
      <c r="A10" s="6"/>
      <c r="B10" s="7"/>
      <c r="C10" s="7"/>
      <c r="D10" s="7"/>
      <c r="E10" s="7"/>
      <c r="F10" s="7"/>
      <c r="G10" s="8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ht="23.1" customHeight="1" x14ac:dyDescent="0.3">
      <c r="A12" s="11"/>
      <c r="B12" s="11"/>
      <c r="C12" s="11"/>
      <c r="D12" s="11"/>
      <c r="E12" s="30" t="s">
        <v>29</v>
      </c>
      <c r="F12" s="33"/>
      <c r="G12" s="33"/>
    </row>
    <row r="13" spans="1:7" ht="25.5" customHeight="1" x14ac:dyDescent="0.3">
      <c r="A13" s="11"/>
      <c r="B13" s="11"/>
      <c r="C13" s="11"/>
      <c r="D13" s="11"/>
      <c r="E13" s="30" t="s">
        <v>30</v>
      </c>
      <c r="F13" s="56"/>
      <c r="G13" s="56"/>
    </row>
    <row r="14" spans="1:7" ht="23.1" customHeight="1" x14ac:dyDescent="0.3">
      <c r="A14" s="11"/>
      <c r="B14" s="11"/>
      <c r="C14" s="11"/>
      <c r="D14" s="11"/>
      <c r="E14" s="30"/>
      <c r="F14" s="31"/>
      <c r="G14" s="31"/>
    </row>
    <row r="15" spans="1:7" ht="15.6" x14ac:dyDescent="0.3">
      <c r="A15" s="11"/>
      <c r="B15" s="11"/>
      <c r="C15" s="11"/>
      <c r="D15" s="11"/>
      <c r="E15" s="30" t="s">
        <v>31</v>
      </c>
      <c r="F15" s="33"/>
      <c r="G15" s="11"/>
    </row>
    <row r="16" spans="1:7" ht="15.6" x14ac:dyDescent="0.3">
      <c r="A16" s="11"/>
      <c r="B16" s="11"/>
      <c r="C16" s="11"/>
      <c r="D16" s="11"/>
      <c r="E16" s="30"/>
      <c r="F16" s="11"/>
      <c r="G16" s="11"/>
    </row>
    <row r="17" spans="1:7" ht="23.1" customHeight="1" x14ac:dyDescent="0.3">
      <c r="A17" s="11"/>
      <c r="B17" s="11"/>
      <c r="C17" s="11"/>
      <c r="D17" s="11"/>
      <c r="E17" s="30" t="s">
        <v>32</v>
      </c>
      <c r="F17" s="56"/>
      <c r="G17" s="56"/>
    </row>
    <row r="18" spans="1:7" ht="23.1" customHeight="1" x14ac:dyDescent="0.3">
      <c r="A18" s="11"/>
      <c r="B18" s="11"/>
      <c r="C18" s="11"/>
      <c r="D18" s="11"/>
      <c r="E18" s="30" t="s">
        <v>33</v>
      </c>
      <c r="F18" s="47"/>
      <c r="G18" s="47"/>
    </row>
    <row r="19" spans="1:7" x14ac:dyDescent="0.25">
      <c r="A19" s="11"/>
      <c r="B19" s="11"/>
      <c r="C19" s="11"/>
      <c r="D19" s="11"/>
      <c r="E19" s="11"/>
      <c r="F19" s="11"/>
      <c r="G19" s="11"/>
    </row>
    <row r="20" spans="1:7" x14ac:dyDescent="0.25">
      <c r="A20" s="11"/>
      <c r="B20" s="11"/>
      <c r="C20" s="11"/>
      <c r="D20" s="11"/>
      <c r="E20" s="11"/>
      <c r="F20" s="11"/>
      <c r="G20" s="11"/>
    </row>
    <row r="21" spans="1:7" x14ac:dyDescent="0.25">
      <c r="A21" s="11"/>
      <c r="B21" s="11"/>
      <c r="C21" s="11"/>
      <c r="D21" s="11"/>
      <c r="E21" s="11"/>
      <c r="F21" s="11"/>
      <c r="G21" s="11"/>
    </row>
    <row r="22" spans="1:7" x14ac:dyDescent="0.25">
      <c r="A22" s="11"/>
      <c r="B22" s="11"/>
      <c r="C22" s="11"/>
      <c r="D22" s="11"/>
      <c r="E22" s="11"/>
      <c r="F22" s="11"/>
      <c r="G22" s="11"/>
    </row>
    <row r="23" spans="1:7" x14ac:dyDescent="0.25">
      <c r="F23" s="11"/>
      <c r="G23" s="11"/>
    </row>
  </sheetData>
  <sheetProtection algorithmName="SHA-512" hashValue="n/5zCrENfVugqOqOsVUUhSCi+IiB77/jkJpdA5Ng6+er0wdgC8UQQdWR6BAQileAeG4HOxWtspMXk47yVzgp6g==" saltValue="skABeLG4y/byoGeApDJJmg==" spinCount="100000" sheet="1" objects="1" scenarios="1" selectLockedCells="1"/>
  <mergeCells count="6">
    <mergeCell ref="F18:G18"/>
    <mergeCell ref="A1:G1"/>
    <mergeCell ref="A2:G2"/>
    <mergeCell ref="B4:D4"/>
    <mergeCell ref="F13:G13"/>
    <mergeCell ref="F17:G17"/>
  </mergeCells>
  <printOptions horizontalCentered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2874B-459D-43B1-B567-9EC25DCD4848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5" customWidth="1"/>
    <col min="2" max="2" width="15.77734375" style="5"/>
    <col min="3" max="3" width="15.77734375" style="5" bestFit="1" customWidth="1"/>
    <col min="4" max="4" width="14.77734375" style="5" customWidth="1"/>
    <col min="5" max="5" width="17.21875" style="5" customWidth="1"/>
    <col min="6" max="6" width="15.77734375" style="5" customWidth="1"/>
    <col min="7" max="7" width="20.21875" style="5" customWidth="1"/>
    <col min="8" max="16384" width="15.77734375" style="5"/>
  </cols>
  <sheetData>
    <row r="1" spans="1:7" ht="48.6" customHeight="1" x14ac:dyDescent="0.25">
      <c r="A1" s="48" t="s">
        <v>27</v>
      </c>
      <c r="B1" s="49"/>
      <c r="C1" s="49"/>
      <c r="D1" s="49"/>
      <c r="E1" s="49"/>
      <c r="F1" s="49"/>
      <c r="G1" s="50"/>
    </row>
    <row r="2" spans="1:7" ht="18.600000000000001" customHeight="1" x14ac:dyDescent="0.25">
      <c r="A2" s="51" t="s">
        <v>28</v>
      </c>
      <c r="B2" s="52"/>
      <c r="C2" s="52"/>
      <c r="D2" s="52"/>
      <c r="E2" s="52"/>
      <c r="F2" s="52"/>
      <c r="G2" s="53"/>
    </row>
    <row r="3" spans="1:7" ht="15.6" thickBot="1" x14ac:dyDescent="0.3">
      <c r="A3" s="6"/>
      <c r="B3" s="7"/>
      <c r="C3" s="7"/>
      <c r="D3" s="7"/>
      <c r="E3" s="7"/>
      <c r="F3" s="7"/>
      <c r="G3" s="8"/>
    </row>
    <row r="4" spans="1:7" ht="39.450000000000003" customHeight="1" x14ac:dyDescent="0.3">
      <c r="A4" s="34" t="s">
        <v>50</v>
      </c>
      <c r="B4" s="57"/>
      <c r="C4" s="54"/>
      <c r="D4" s="55"/>
      <c r="E4" s="9"/>
      <c r="F4" s="9"/>
      <c r="G4" s="10"/>
    </row>
    <row r="5" spans="1:7" ht="15.6" x14ac:dyDescent="0.3">
      <c r="A5" s="38" t="s">
        <v>0</v>
      </c>
      <c r="B5" s="39" t="s">
        <v>9</v>
      </c>
      <c r="C5" s="40"/>
      <c r="D5" s="41"/>
      <c r="E5" s="11"/>
      <c r="F5" s="11"/>
      <c r="G5" s="12"/>
    </row>
    <row r="6" spans="1:7" ht="62.4" x14ac:dyDescent="0.3">
      <c r="A6" s="15" t="s">
        <v>1</v>
      </c>
      <c r="B6" s="16" t="s">
        <v>2</v>
      </c>
      <c r="C6" s="17" t="s">
        <v>3</v>
      </c>
      <c r="D6" s="17" t="s">
        <v>4</v>
      </c>
      <c r="E6" s="17" t="s">
        <v>5</v>
      </c>
      <c r="F6" s="17"/>
      <c r="G6" s="18" t="s">
        <v>6</v>
      </c>
    </row>
    <row r="7" spans="1:7" ht="24.6" customHeight="1" x14ac:dyDescent="0.3">
      <c r="A7" s="19">
        <v>449500000</v>
      </c>
      <c r="B7" s="20">
        <v>136277</v>
      </c>
      <c r="C7" s="21">
        <f>A7/B7</f>
        <v>3298.4289351834864</v>
      </c>
      <c r="D7" s="32"/>
      <c r="E7" s="22">
        <f>C7*D7</f>
        <v>0</v>
      </c>
      <c r="F7" s="23"/>
      <c r="G7" s="24">
        <f>E7</f>
        <v>0</v>
      </c>
    </row>
    <row r="8" spans="1:7" x14ac:dyDescent="0.25">
      <c r="A8" s="28"/>
      <c r="B8" s="11"/>
      <c r="C8" s="11"/>
      <c r="D8" s="11"/>
      <c r="E8" s="11"/>
      <c r="F8" s="11"/>
      <c r="G8" s="25"/>
    </row>
    <row r="9" spans="1:7" ht="15.6" x14ac:dyDescent="0.3">
      <c r="A9" s="29"/>
      <c r="B9" s="11"/>
      <c r="C9" s="11"/>
      <c r="D9" s="11"/>
      <c r="E9" s="11"/>
      <c r="F9" s="26" t="s">
        <v>7</v>
      </c>
      <c r="G9" s="27">
        <f>E7</f>
        <v>0</v>
      </c>
    </row>
    <row r="10" spans="1:7" ht="15.6" thickBot="1" x14ac:dyDescent="0.3">
      <c r="A10" s="6"/>
      <c r="B10" s="7"/>
      <c r="C10" s="7"/>
      <c r="D10" s="7"/>
      <c r="E10" s="7"/>
      <c r="F10" s="7"/>
      <c r="G10" s="8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ht="23.1" customHeight="1" x14ac:dyDescent="0.3">
      <c r="A12" s="11"/>
      <c r="B12" s="11"/>
      <c r="C12" s="11"/>
      <c r="D12" s="11"/>
      <c r="E12" s="30" t="s">
        <v>29</v>
      </c>
      <c r="F12" s="33"/>
      <c r="G12" s="33"/>
    </row>
    <row r="13" spans="1:7" ht="25.5" customHeight="1" x14ac:dyDescent="0.3">
      <c r="A13" s="11"/>
      <c r="B13" s="11"/>
      <c r="C13" s="11"/>
      <c r="D13" s="11"/>
      <c r="E13" s="30" t="s">
        <v>30</v>
      </c>
      <c r="F13" s="56"/>
      <c r="G13" s="56"/>
    </row>
    <row r="14" spans="1:7" ht="23.1" customHeight="1" x14ac:dyDescent="0.3">
      <c r="A14" s="11"/>
      <c r="B14" s="11"/>
      <c r="C14" s="11"/>
      <c r="D14" s="11"/>
      <c r="E14" s="30"/>
      <c r="F14" s="31"/>
      <c r="G14" s="31"/>
    </row>
    <row r="15" spans="1:7" ht="15.6" x14ac:dyDescent="0.3">
      <c r="A15" s="11"/>
      <c r="B15" s="11"/>
      <c r="C15" s="11"/>
      <c r="D15" s="11"/>
      <c r="E15" s="30" t="s">
        <v>31</v>
      </c>
      <c r="F15" s="33"/>
      <c r="G15" s="11"/>
    </row>
    <row r="16" spans="1:7" ht="15.6" x14ac:dyDescent="0.3">
      <c r="A16" s="11"/>
      <c r="B16" s="11"/>
      <c r="C16" s="11"/>
      <c r="D16" s="11"/>
      <c r="E16" s="30"/>
      <c r="F16" s="11"/>
      <c r="G16" s="11"/>
    </row>
    <row r="17" spans="1:7" ht="23.1" customHeight="1" x14ac:dyDescent="0.3">
      <c r="A17" s="11"/>
      <c r="B17" s="11"/>
      <c r="C17" s="11"/>
      <c r="D17" s="11"/>
      <c r="E17" s="30" t="s">
        <v>32</v>
      </c>
      <c r="F17" s="56"/>
      <c r="G17" s="56"/>
    </row>
    <row r="18" spans="1:7" ht="23.1" customHeight="1" x14ac:dyDescent="0.3">
      <c r="A18" s="11"/>
      <c r="B18" s="11"/>
      <c r="C18" s="11"/>
      <c r="D18" s="11"/>
      <c r="E18" s="30" t="s">
        <v>33</v>
      </c>
      <c r="F18" s="47"/>
      <c r="G18" s="47"/>
    </row>
    <row r="19" spans="1:7" x14ac:dyDescent="0.25">
      <c r="A19" s="11"/>
      <c r="B19" s="11"/>
      <c r="C19" s="11"/>
      <c r="D19" s="11"/>
      <c r="E19" s="11"/>
      <c r="F19" s="11"/>
      <c r="G19" s="11"/>
    </row>
    <row r="20" spans="1:7" x14ac:dyDescent="0.25">
      <c r="A20" s="11"/>
      <c r="B20" s="11"/>
      <c r="C20" s="11"/>
      <c r="D20" s="11"/>
      <c r="E20" s="11"/>
      <c r="F20" s="11"/>
      <c r="G20" s="11"/>
    </row>
    <row r="21" spans="1:7" x14ac:dyDescent="0.25">
      <c r="A21" s="11"/>
      <c r="B21" s="11"/>
      <c r="C21" s="11"/>
      <c r="D21" s="11"/>
      <c r="E21" s="11"/>
      <c r="F21" s="11"/>
      <c r="G21" s="11"/>
    </row>
    <row r="22" spans="1:7" x14ac:dyDescent="0.25">
      <c r="A22" s="11"/>
      <c r="B22" s="11"/>
      <c r="C22" s="11"/>
      <c r="D22" s="11"/>
      <c r="E22" s="11"/>
      <c r="F22" s="11"/>
      <c r="G22" s="11"/>
    </row>
  </sheetData>
  <sheetProtection algorithmName="SHA-512" hashValue="JscyhMhxyQVtSB9Zqa+IbYEFqQV4Wms3zXovI1Kuu/bT2AHxAVDEnsavgFuK3Eb2VN9VGz9o6TV6pp6hk5KLbw==" saltValue="CQijPGxZvMTDN9gTQjauJw==" spinCount="100000" sheet="1" objects="1" scenarios="1" selectLockedCells="1"/>
  <mergeCells count="6">
    <mergeCell ref="F18:G18"/>
    <mergeCell ref="A1:G1"/>
    <mergeCell ref="A2:G2"/>
    <mergeCell ref="F13:G13"/>
    <mergeCell ref="F17:G17"/>
    <mergeCell ref="B4:D4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9F5E0-84FA-49D0-A60E-A0BF33265956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5" customWidth="1"/>
    <col min="2" max="2" width="15.77734375" style="5"/>
    <col min="3" max="3" width="15.77734375" style="5" bestFit="1" customWidth="1"/>
    <col min="4" max="4" width="14.77734375" style="5" customWidth="1"/>
    <col min="5" max="5" width="17.21875" style="5" customWidth="1"/>
    <col min="6" max="6" width="15.77734375" style="5" customWidth="1"/>
    <col min="7" max="7" width="20.21875" style="5" customWidth="1"/>
    <col min="8" max="16384" width="15.77734375" style="5"/>
  </cols>
  <sheetData>
    <row r="1" spans="1:7" ht="48.6" customHeight="1" x14ac:dyDescent="0.25">
      <c r="A1" s="48" t="s">
        <v>27</v>
      </c>
      <c r="B1" s="49"/>
      <c r="C1" s="49"/>
      <c r="D1" s="49"/>
      <c r="E1" s="49"/>
      <c r="F1" s="49"/>
      <c r="G1" s="50"/>
    </row>
    <row r="2" spans="1:7" ht="18.600000000000001" customHeight="1" x14ac:dyDescent="0.25">
      <c r="A2" s="51" t="s">
        <v>28</v>
      </c>
      <c r="B2" s="52"/>
      <c r="C2" s="52"/>
      <c r="D2" s="52"/>
      <c r="E2" s="52"/>
      <c r="F2" s="52"/>
      <c r="G2" s="53"/>
    </row>
    <row r="3" spans="1:7" ht="15.6" thickBot="1" x14ac:dyDescent="0.3">
      <c r="A3" s="6"/>
      <c r="B3" s="7"/>
      <c r="C3" s="7"/>
      <c r="D3" s="7"/>
      <c r="E3" s="7"/>
      <c r="F3" s="7"/>
      <c r="G3" s="8"/>
    </row>
    <row r="4" spans="1:7" ht="31.2" x14ac:dyDescent="0.3">
      <c r="A4" s="34" t="s">
        <v>50</v>
      </c>
      <c r="B4" s="57"/>
      <c r="C4" s="54"/>
      <c r="D4" s="55"/>
      <c r="E4" s="9"/>
      <c r="F4" s="9"/>
      <c r="G4" s="10"/>
    </row>
    <row r="5" spans="1:7" ht="15.6" x14ac:dyDescent="0.3">
      <c r="A5" s="38" t="s">
        <v>0</v>
      </c>
      <c r="B5" s="39" t="s">
        <v>10</v>
      </c>
      <c r="C5" s="40"/>
      <c r="D5" s="41"/>
      <c r="E5" s="11"/>
      <c r="F5" s="11"/>
      <c r="G5" s="12"/>
    </row>
    <row r="6" spans="1:7" ht="62.4" x14ac:dyDescent="0.3">
      <c r="A6" s="15" t="s">
        <v>1</v>
      </c>
      <c r="B6" s="16" t="s">
        <v>2</v>
      </c>
      <c r="C6" s="17" t="s">
        <v>3</v>
      </c>
      <c r="D6" s="17" t="s">
        <v>4</v>
      </c>
      <c r="E6" s="17" t="s">
        <v>5</v>
      </c>
      <c r="F6" s="17"/>
      <c r="G6" s="18" t="s">
        <v>6</v>
      </c>
    </row>
    <row r="7" spans="1:7" ht="24.6" customHeight="1" x14ac:dyDescent="0.3">
      <c r="A7" s="19">
        <v>251800000</v>
      </c>
      <c r="B7" s="20">
        <v>66544</v>
      </c>
      <c r="C7" s="21">
        <f>A7/B7</f>
        <v>3783.9624909834097</v>
      </c>
      <c r="D7" s="32"/>
      <c r="E7" s="22">
        <f>C7*D7</f>
        <v>0</v>
      </c>
      <c r="F7" s="23"/>
      <c r="G7" s="24">
        <f>E7</f>
        <v>0</v>
      </c>
    </row>
    <row r="8" spans="1:7" x14ac:dyDescent="0.25">
      <c r="A8" s="28"/>
      <c r="B8" s="11"/>
      <c r="C8" s="11"/>
      <c r="D8" s="11"/>
      <c r="E8" s="11"/>
      <c r="F8" s="11"/>
      <c r="G8" s="25"/>
    </row>
    <row r="9" spans="1:7" ht="15.6" x14ac:dyDescent="0.3">
      <c r="A9" s="29"/>
      <c r="B9" s="11"/>
      <c r="C9" s="11"/>
      <c r="D9" s="11"/>
      <c r="E9" s="11"/>
      <c r="F9" s="26" t="s">
        <v>7</v>
      </c>
      <c r="G9" s="27">
        <f>E7</f>
        <v>0</v>
      </c>
    </row>
    <row r="10" spans="1:7" ht="15.6" thickBot="1" x14ac:dyDescent="0.3">
      <c r="A10" s="6"/>
      <c r="B10" s="7"/>
      <c r="C10" s="7"/>
      <c r="D10" s="7"/>
      <c r="E10" s="7"/>
      <c r="F10" s="7"/>
      <c r="G10" s="8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ht="23.1" customHeight="1" x14ac:dyDescent="0.3">
      <c r="A12" s="11"/>
      <c r="B12" s="11"/>
      <c r="C12" s="11"/>
      <c r="D12" s="11"/>
      <c r="E12" s="30" t="s">
        <v>29</v>
      </c>
      <c r="F12" s="33"/>
      <c r="G12" s="33"/>
    </row>
    <row r="13" spans="1:7" ht="25.5" customHeight="1" x14ac:dyDescent="0.3">
      <c r="A13" s="11"/>
      <c r="B13" s="11"/>
      <c r="C13" s="11"/>
      <c r="D13" s="11"/>
      <c r="E13" s="30" t="s">
        <v>30</v>
      </c>
      <c r="F13" s="56"/>
      <c r="G13" s="56"/>
    </row>
    <row r="14" spans="1:7" ht="23.1" customHeight="1" x14ac:dyDescent="0.3">
      <c r="A14" s="11"/>
      <c r="B14" s="11"/>
      <c r="C14" s="11"/>
      <c r="D14" s="11"/>
      <c r="E14" s="30"/>
      <c r="F14" s="31"/>
      <c r="G14" s="31"/>
    </row>
    <row r="15" spans="1:7" ht="15.6" x14ac:dyDescent="0.3">
      <c r="A15" s="11"/>
      <c r="B15" s="11"/>
      <c r="C15" s="11"/>
      <c r="D15" s="11"/>
      <c r="E15" s="30" t="s">
        <v>31</v>
      </c>
      <c r="F15" s="33"/>
      <c r="G15" s="11"/>
    </row>
    <row r="16" spans="1:7" ht="15.6" x14ac:dyDescent="0.3">
      <c r="A16" s="11"/>
      <c r="B16" s="11"/>
      <c r="C16" s="11"/>
      <c r="D16" s="11"/>
      <c r="E16" s="30"/>
      <c r="F16" s="11"/>
      <c r="G16" s="11"/>
    </row>
    <row r="17" spans="1:7" ht="23.1" customHeight="1" x14ac:dyDescent="0.3">
      <c r="A17" s="11"/>
      <c r="B17" s="11"/>
      <c r="C17" s="11"/>
      <c r="D17" s="11"/>
      <c r="E17" s="30" t="s">
        <v>32</v>
      </c>
      <c r="F17" s="56"/>
      <c r="G17" s="56"/>
    </row>
    <row r="18" spans="1:7" ht="23.1" customHeight="1" x14ac:dyDescent="0.3">
      <c r="A18" s="11"/>
      <c r="B18" s="11"/>
      <c r="C18" s="11"/>
      <c r="D18" s="11"/>
      <c r="E18" s="30" t="s">
        <v>33</v>
      </c>
      <c r="F18" s="47"/>
      <c r="G18" s="47"/>
    </row>
    <row r="19" spans="1:7" x14ac:dyDescent="0.25">
      <c r="A19" s="11"/>
      <c r="B19" s="11"/>
      <c r="C19" s="11"/>
      <c r="D19" s="11"/>
      <c r="E19" s="11"/>
      <c r="F19" s="11"/>
      <c r="G19" s="11"/>
    </row>
    <row r="20" spans="1:7" x14ac:dyDescent="0.25">
      <c r="A20" s="11"/>
      <c r="B20" s="11"/>
      <c r="C20" s="11"/>
      <c r="D20" s="11"/>
      <c r="E20" s="11"/>
      <c r="F20" s="11"/>
      <c r="G20" s="11"/>
    </row>
    <row r="21" spans="1:7" x14ac:dyDescent="0.25">
      <c r="A21" s="11"/>
      <c r="B21" s="11"/>
      <c r="C21" s="11"/>
      <c r="D21" s="11"/>
      <c r="E21" s="11"/>
      <c r="F21" s="11"/>
      <c r="G21" s="11"/>
    </row>
    <row r="22" spans="1:7" x14ac:dyDescent="0.25">
      <c r="A22" s="11"/>
      <c r="B22" s="11"/>
      <c r="C22" s="11"/>
      <c r="D22" s="11"/>
      <c r="E22" s="11"/>
      <c r="F22" s="11"/>
      <c r="G22" s="11"/>
    </row>
  </sheetData>
  <sheetProtection algorithmName="SHA-512" hashValue="hyUiQqkazmv9wx4+uYCA6GQGBFDcSFkHHzdk7B0GP3lsP1XLXmC7v5lNWhS9yy/GlQTDTt7pWRu3RRqTeazylA==" saltValue="BG2r5On1qQHAgMtnpcA+EQ==" spinCount="100000" sheet="1" objects="1" scenarios="1" selectLockedCells="1"/>
  <mergeCells count="6">
    <mergeCell ref="F18:G18"/>
    <mergeCell ref="A1:G1"/>
    <mergeCell ref="A2:G2"/>
    <mergeCell ref="B4:D4"/>
    <mergeCell ref="F13:G13"/>
    <mergeCell ref="F17:G17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DECCB-EC4A-49F5-98AE-AC8571584F60}">
  <dimension ref="A1:G22"/>
  <sheetViews>
    <sheetView view="pageLayout" zoomScaleNormal="100" workbookViewId="0">
      <selection activeCell="B4" sqref="B4:D4"/>
    </sheetView>
  </sheetViews>
  <sheetFormatPr defaultColWidth="15.77734375" defaultRowHeight="15" x14ac:dyDescent="0.25"/>
  <cols>
    <col min="1" max="1" width="17.21875" style="5" customWidth="1"/>
    <col min="2" max="2" width="15.77734375" style="5"/>
    <col min="3" max="3" width="15.77734375" style="5" bestFit="1" customWidth="1"/>
    <col min="4" max="4" width="14.77734375" style="5" customWidth="1"/>
    <col min="5" max="5" width="17.21875" style="5" customWidth="1"/>
    <col min="6" max="6" width="15.77734375" style="5" customWidth="1"/>
    <col min="7" max="7" width="20.21875" style="5" customWidth="1"/>
    <col min="8" max="16384" width="15.77734375" style="5"/>
  </cols>
  <sheetData>
    <row r="1" spans="1:7" ht="48.6" customHeight="1" x14ac:dyDescent="0.25">
      <c r="A1" s="48" t="s">
        <v>27</v>
      </c>
      <c r="B1" s="49"/>
      <c r="C1" s="49"/>
      <c r="D1" s="49"/>
      <c r="E1" s="49"/>
      <c r="F1" s="49"/>
      <c r="G1" s="50"/>
    </row>
    <row r="2" spans="1:7" ht="18.600000000000001" customHeight="1" x14ac:dyDescent="0.25">
      <c r="A2" s="51" t="s">
        <v>28</v>
      </c>
      <c r="B2" s="52"/>
      <c r="C2" s="52"/>
      <c r="D2" s="52"/>
      <c r="E2" s="52"/>
      <c r="F2" s="52"/>
      <c r="G2" s="53"/>
    </row>
    <row r="3" spans="1:7" ht="15.6" thickBot="1" x14ac:dyDescent="0.3">
      <c r="A3" s="6"/>
      <c r="B3" s="7"/>
      <c r="C3" s="7"/>
      <c r="D3" s="7"/>
      <c r="E3" s="7"/>
      <c r="F3" s="7"/>
      <c r="G3" s="8"/>
    </row>
    <row r="4" spans="1:7" ht="31.2" x14ac:dyDescent="0.3">
      <c r="A4" s="34" t="s">
        <v>50</v>
      </c>
      <c r="B4" s="57"/>
      <c r="C4" s="54"/>
      <c r="D4" s="55"/>
      <c r="E4" s="9"/>
      <c r="F4" s="9"/>
      <c r="G4" s="10"/>
    </row>
    <row r="5" spans="1:7" ht="15.6" x14ac:dyDescent="0.3">
      <c r="A5" s="38" t="s">
        <v>0</v>
      </c>
      <c r="B5" s="39" t="s">
        <v>11</v>
      </c>
      <c r="C5" s="40"/>
      <c r="D5" s="41"/>
      <c r="E5" s="11"/>
      <c r="F5" s="11"/>
      <c r="G5" s="12"/>
    </row>
    <row r="6" spans="1:7" ht="62.4" x14ac:dyDescent="0.3">
      <c r="A6" s="15" t="s">
        <v>1</v>
      </c>
      <c r="B6" s="16" t="s">
        <v>2</v>
      </c>
      <c r="C6" s="17" t="s">
        <v>3</v>
      </c>
      <c r="D6" s="17" t="s">
        <v>4</v>
      </c>
      <c r="E6" s="17" t="s">
        <v>5</v>
      </c>
      <c r="F6" s="17"/>
      <c r="G6" s="18" t="s">
        <v>6</v>
      </c>
    </row>
    <row r="7" spans="1:7" ht="24.6" customHeight="1" x14ac:dyDescent="0.3">
      <c r="A7" s="19">
        <v>1973300000</v>
      </c>
      <c r="B7" s="20">
        <v>711071</v>
      </c>
      <c r="C7" s="21">
        <f>A7/B7</f>
        <v>2775.1096585291766</v>
      </c>
      <c r="D7" s="32"/>
      <c r="E7" s="22">
        <f>C7*D7</f>
        <v>0</v>
      </c>
      <c r="F7" s="23"/>
      <c r="G7" s="24">
        <f>E7</f>
        <v>0</v>
      </c>
    </row>
    <row r="8" spans="1:7" x14ac:dyDescent="0.25">
      <c r="A8" s="28"/>
      <c r="B8" s="11"/>
      <c r="C8" s="11"/>
      <c r="D8" s="11"/>
      <c r="E8" s="11"/>
      <c r="F8" s="11"/>
      <c r="G8" s="25"/>
    </row>
    <row r="9" spans="1:7" ht="15.6" x14ac:dyDescent="0.3">
      <c r="A9" s="29"/>
      <c r="B9" s="11"/>
      <c r="C9" s="11"/>
      <c r="D9" s="11"/>
      <c r="E9" s="11"/>
      <c r="F9" s="26" t="s">
        <v>7</v>
      </c>
      <c r="G9" s="27">
        <f>E7</f>
        <v>0</v>
      </c>
    </row>
    <row r="10" spans="1:7" ht="15.6" thickBot="1" x14ac:dyDescent="0.3">
      <c r="A10" s="6"/>
      <c r="B10" s="7"/>
      <c r="C10" s="7"/>
      <c r="D10" s="7"/>
      <c r="E10" s="7"/>
      <c r="F10" s="7"/>
      <c r="G10" s="8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ht="23.1" customHeight="1" x14ac:dyDescent="0.3">
      <c r="A12" s="11"/>
      <c r="B12" s="11"/>
      <c r="C12" s="11"/>
      <c r="D12" s="11"/>
      <c r="E12" s="30" t="s">
        <v>29</v>
      </c>
      <c r="F12" s="33"/>
      <c r="G12" s="33"/>
    </row>
    <row r="13" spans="1:7" ht="25.5" customHeight="1" x14ac:dyDescent="0.3">
      <c r="A13" s="11"/>
      <c r="B13" s="11"/>
      <c r="C13" s="11"/>
      <c r="D13" s="11"/>
      <c r="E13" s="30" t="s">
        <v>30</v>
      </c>
      <c r="F13" s="56"/>
      <c r="G13" s="56"/>
    </row>
    <row r="14" spans="1:7" ht="23.1" customHeight="1" x14ac:dyDescent="0.3">
      <c r="A14" s="11"/>
      <c r="B14" s="11"/>
      <c r="C14" s="11"/>
      <c r="D14" s="11"/>
      <c r="E14" s="30"/>
      <c r="F14" s="31"/>
      <c r="G14" s="31"/>
    </row>
    <row r="15" spans="1:7" ht="15.6" x14ac:dyDescent="0.3">
      <c r="A15" s="11"/>
      <c r="B15" s="11"/>
      <c r="C15" s="11"/>
      <c r="D15" s="11"/>
      <c r="E15" s="30" t="s">
        <v>31</v>
      </c>
      <c r="F15" s="33"/>
      <c r="G15" s="11"/>
    </row>
    <row r="16" spans="1:7" ht="15.6" x14ac:dyDescent="0.3">
      <c r="A16" s="11"/>
      <c r="B16" s="11"/>
      <c r="C16" s="11"/>
      <c r="D16" s="11"/>
      <c r="E16" s="30"/>
      <c r="F16" s="11"/>
      <c r="G16" s="11"/>
    </row>
    <row r="17" spans="1:7" ht="23.1" customHeight="1" x14ac:dyDescent="0.3">
      <c r="A17" s="11"/>
      <c r="B17" s="11"/>
      <c r="C17" s="11"/>
      <c r="D17" s="11"/>
      <c r="E17" s="30" t="s">
        <v>32</v>
      </c>
      <c r="F17" s="56"/>
      <c r="G17" s="56"/>
    </row>
    <row r="18" spans="1:7" ht="23.1" customHeight="1" x14ac:dyDescent="0.3">
      <c r="A18" s="11"/>
      <c r="B18" s="11"/>
      <c r="C18" s="11"/>
      <c r="D18" s="11"/>
      <c r="E18" s="30" t="s">
        <v>33</v>
      </c>
      <c r="F18" s="47"/>
      <c r="G18" s="47"/>
    </row>
    <row r="19" spans="1:7" x14ac:dyDescent="0.25">
      <c r="A19" s="11"/>
      <c r="B19" s="11"/>
      <c r="C19" s="11"/>
      <c r="D19" s="11"/>
      <c r="E19" s="11"/>
      <c r="F19" s="11"/>
      <c r="G19" s="11"/>
    </row>
    <row r="20" spans="1:7" x14ac:dyDescent="0.25">
      <c r="A20" s="11"/>
      <c r="B20" s="11"/>
      <c r="C20" s="11"/>
      <c r="D20" s="11"/>
      <c r="E20" s="11"/>
      <c r="F20" s="11"/>
      <c r="G20" s="11"/>
    </row>
    <row r="21" spans="1:7" x14ac:dyDescent="0.25">
      <c r="A21" s="11"/>
      <c r="B21" s="11"/>
      <c r="C21" s="11"/>
      <c r="D21" s="11"/>
      <c r="E21" s="11"/>
      <c r="F21" s="11"/>
      <c r="G21" s="11"/>
    </row>
    <row r="22" spans="1:7" x14ac:dyDescent="0.25">
      <c r="A22" s="11"/>
      <c r="B22" s="11"/>
      <c r="C22" s="11"/>
      <c r="D22" s="11"/>
      <c r="E22" s="11"/>
      <c r="F22" s="11"/>
      <c r="G22" s="11"/>
    </row>
  </sheetData>
  <sheetProtection algorithmName="SHA-512" hashValue="m4LH6la4JGMJ0unyh8wzJl+yt3vlDnyYUF8vRMxGwczZzPkGDlALZfUJYgBLswoqjFBEfR7qn0HvxE0VNGi/vw==" saltValue="pB7+SiKfpcSIKuuX4crGUg==" spinCount="100000" sheet="1" objects="1" scenarios="1" selectLockedCells="1"/>
  <mergeCells count="6">
    <mergeCell ref="F18:G18"/>
    <mergeCell ref="A1:G1"/>
    <mergeCell ref="A2:G2"/>
    <mergeCell ref="B4:D4"/>
    <mergeCell ref="F13:G13"/>
    <mergeCell ref="F17:G17"/>
  </mergeCells>
  <printOptions horizontalCentered="1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1C6C0-B107-4E5F-A066-2FC691EB7CE8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5" customWidth="1"/>
    <col min="2" max="2" width="15.77734375" style="5"/>
    <col min="3" max="3" width="15.77734375" style="5" bestFit="1" customWidth="1"/>
    <col min="4" max="4" width="14.77734375" style="5" customWidth="1"/>
    <col min="5" max="5" width="17.21875" style="5" customWidth="1"/>
    <col min="6" max="6" width="15.77734375" style="5" customWidth="1"/>
    <col min="7" max="7" width="20.21875" style="5" customWidth="1"/>
    <col min="8" max="16384" width="15.77734375" style="5"/>
  </cols>
  <sheetData>
    <row r="1" spans="1:7" ht="48.6" customHeight="1" x14ac:dyDescent="0.25">
      <c r="A1" s="48" t="s">
        <v>27</v>
      </c>
      <c r="B1" s="49"/>
      <c r="C1" s="49"/>
      <c r="D1" s="49"/>
      <c r="E1" s="49"/>
      <c r="F1" s="49"/>
      <c r="G1" s="50"/>
    </row>
    <row r="2" spans="1:7" ht="18.600000000000001" customHeight="1" x14ac:dyDescent="0.25">
      <c r="A2" s="51" t="s">
        <v>28</v>
      </c>
      <c r="B2" s="52"/>
      <c r="C2" s="52"/>
      <c r="D2" s="52"/>
      <c r="E2" s="52"/>
      <c r="F2" s="52"/>
      <c r="G2" s="53"/>
    </row>
    <row r="3" spans="1:7" ht="15.6" thickBot="1" x14ac:dyDescent="0.3">
      <c r="A3" s="6"/>
      <c r="B3" s="7"/>
      <c r="C3" s="7"/>
      <c r="D3" s="7"/>
      <c r="E3" s="7"/>
      <c r="F3" s="7"/>
      <c r="G3" s="8"/>
    </row>
    <row r="4" spans="1:7" ht="31.2" x14ac:dyDescent="0.3">
      <c r="A4" s="34" t="s">
        <v>50</v>
      </c>
      <c r="B4" s="57"/>
      <c r="C4" s="54"/>
      <c r="D4" s="55"/>
      <c r="E4" s="9"/>
      <c r="F4" s="9"/>
      <c r="G4" s="10"/>
    </row>
    <row r="5" spans="1:7" ht="15.6" x14ac:dyDescent="0.3">
      <c r="A5" s="13" t="s">
        <v>0</v>
      </c>
      <c r="B5" s="35" t="s">
        <v>35</v>
      </c>
      <c r="C5" s="36"/>
      <c r="D5" s="37"/>
      <c r="E5" s="11"/>
      <c r="F5" s="11"/>
      <c r="G5" s="12"/>
    </row>
    <row r="6" spans="1:7" ht="62.4" x14ac:dyDescent="0.3">
      <c r="A6" s="15" t="s">
        <v>1</v>
      </c>
      <c r="B6" s="16" t="s">
        <v>2</v>
      </c>
      <c r="C6" s="17" t="s">
        <v>3</v>
      </c>
      <c r="D6" s="17" t="s">
        <v>4</v>
      </c>
      <c r="E6" s="17" t="s">
        <v>5</v>
      </c>
      <c r="F6" s="17"/>
      <c r="G6" s="18" t="s">
        <v>6</v>
      </c>
    </row>
    <row r="7" spans="1:7" ht="24.6" customHeight="1" x14ac:dyDescent="0.3">
      <c r="A7" s="19">
        <v>317000000</v>
      </c>
      <c r="B7" s="20">
        <v>98705</v>
      </c>
      <c r="C7" s="21">
        <f>A7/B7</f>
        <v>3211.5900916873511</v>
      </c>
      <c r="D7" s="32"/>
      <c r="E7" s="22">
        <f>C7*D7</f>
        <v>0</v>
      </c>
      <c r="F7" s="23"/>
      <c r="G7" s="24">
        <f>E7</f>
        <v>0</v>
      </c>
    </row>
    <row r="8" spans="1:7" x14ac:dyDescent="0.25">
      <c r="A8" s="28"/>
      <c r="B8" s="11"/>
      <c r="C8" s="11"/>
      <c r="D8" s="11"/>
      <c r="E8" s="11"/>
      <c r="F8" s="11"/>
      <c r="G8" s="25"/>
    </row>
    <row r="9" spans="1:7" ht="15.6" x14ac:dyDescent="0.3">
      <c r="A9" s="29"/>
      <c r="B9" s="11"/>
      <c r="C9" s="11"/>
      <c r="D9" s="11"/>
      <c r="E9" s="11"/>
      <c r="F9" s="26" t="s">
        <v>7</v>
      </c>
      <c r="G9" s="27">
        <f>E7</f>
        <v>0</v>
      </c>
    </row>
    <row r="10" spans="1:7" ht="15.6" thickBot="1" x14ac:dyDescent="0.3">
      <c r="A10" s="6"/>
      <c r="B10" s="7"/>
      <c r="C10" s="7"/>
      <c r="D10" s="7"/>
      <c r="E10" s="7"/>
      <c r="F10" s="7"/>
      <c r="G10" s="8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ht="23.1" customHeight="1" x14ac:dyDescent="0.3">
      <c r="A12" s="11"/>
      <c r="B12" s="11"/>
      <c r="C12" s="11"/>
      <c r="D12" s="11"/>
      <c r="E12" s="30" t="s">
        <v>29</v>
      </c>
      <c r="F12" s="33"/>
      <c r="G12" s="33"/>
    </row>
    <row r="13" spans="1:7" ht="25.5" customHeight="1" x14ac:dyDescent="0.3">
      <c r="A13" s="11"/>
      <c r="B13" s="11"/>
      <c r="C13" s="11"/>
      <c r="D13" s="11"/>
      <c r="E13" s="30" t="s">
        <v>30</v>
      </c>
      <c r="F13" s="56"/>
      <c r="G13" s="56"/>
    </row>
    <row r="14" spans="1:7" ht="23.1" customHeight="1" x14ac:dyDescent="0.3">
      <c r="A14" s="11"/>
      <c r="B14" s="11"/>
      <c r="C14" s="11"/>
      <c r="D14" s="11"/>
      <c r="E14" s="30"/>
      <c r="F14" s="31"/>
      <c r="G14" s="31"/>
    </row>
    <row r="15" spans="1:7" ht="15.6" x14ac:dyDescent="0.3">
      <c r="A15" s="11"/>
      <c r="B15" s="11"/>
      <c r="C15" s="11"/>
      <c r="D15" s="11"/>
      <c r="E15" s="30" t="s">
        <v>31</v>
      </c>
      <c r="F15" s="33"/>
      <c r="G15" s="11"/>
    </row>
    <row r="16" spans="1:7" ht="15.6" x14ac:dyDescent="0.3">
      <c r="A16" s="11"/>
      <c r="B16" s="11"/>
      <c r="C16" s="11"/>
      <c r="D16" s="11"/>
      <c r="E16" s="30"/>
      <c r="F16" s="11"/>
      <c r="G16" s="11"/>
    </row>
    <row r="17" spans="1:7" ht="23.1" customHeight="1" x14ac:dyDescent="0.3">
      <c r="A17" s="11"/>
      <c r="B17" s="11"/>
      <c r="C17" s="11"/>
      <c r="D17" s="11"/>
      <c r="E17" s="30" t="s">
        <v>32</v>
      </c>
      <c r="F17" s="56"/>
      <c r="G17" s="56"/>
    </row>
    <row r="18" spans="1:7" ht="23.1" customHeight="1" x14ac:dyDescent="0.3">
      <c r="A18" s="11"/>
      <c r="B18" s="11"/>
      <c r="C18" s="11"/>
      <c r="D18" s="11"/>
      <c r="E18" s="30" t="s">
        <v>33</v>
      </c>
      <c r="F18" s="47"/>
      <c r="G18" s="47"/>
    </row>
    <row r="19" spans="1:7" x14ac:dyDescent="0.25">
      <c r="A19" s="11"/>
      <c r="B19" s="11"/>
      <c r="C19" s="11"/>
      <c r="D19" s="11"/>
      <c r="E19" s="11"/>
      <c r="F19" s="11"/>
      <c r="G19" s="11"/>
    </row>
    <row r="20" spans="1:7" x14ac:dyDescent="0.25">
      <c r="A20" s="11"/>
      <c r="B20" s="11"/>
      <c r="C20" s="11"/>
      <c r="D20" s="11"/>
      <c r="E20" s="11"/>
      <c r="F20" s="11"/>
      <c r="G20" s="11"/>
    </row>
    <row r="21" spans="1:7" x14ac:dyDescent="0.25">
      <c r="A21" s="11"/>
      <c r="B21" s="11"/>
      <c r="C21" s="11"/>
      <c r="D21" s="11"/>
      <c r="E21" s="11"/>
      <c r="F21" s="11"/>
      <c r="G21" s="11"/>
    </row>
    <row r="22" spans="1:7" x14ac:dyDescent="0.25">
      <c r="A22" s="11"/>
      <c r="B22" s="11"/>
      <c r="C22" s="11"/>
      <c r="D22" s="11"/>
      <c r="E22" s="11"/>
      <c r="F22" s="11"/>
      <c r="G22" s="11"/>
    </row>
  </sheetData>
  <sheetProtection algorithmName="SHA-512" hashValue="IRvZKQM1tffZKeqCiych8O2DlcbW5MhL5l73ZvBP2+7ngVVELILV/s/eaoUUScELqCwMS74/RGb9nfiOkpLhGA==" saltValue="fZ4dHWeF8lDhc09KZb6hrA==" spinCount="100000" sheet="1" objects="1" scenarios="1" selectLockedCells="1"/>
  <mergeCells count="6">
    <mergeCell ref="F18:G18"/>
    <mergeCell ref="A1:G1"/>
    <mergeCell ref="A2:G2"/>
    <mergeCell ref="B4:D4"/>
    <mergeCell ref="F13:G13"/>
    <mergeCell ref="F17:G17"/>
  </mergeCells>
  <printOptions horizontalCentered="1"/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B382B-960A-4A5E-A0A1-C7870F1C446A}">
  <dimension ref="A1:G22"/>
  <sheetViews>
    <sheetView view="pageLayout" zoomScaleNormal="100" workbookViewId="0">
      <selection activeCell="F19" activeCellId="13" sqref="A1:G3 A4:A10 B6:G6 B5:G5 E4:G4 B7:C10 D8:G10 E7:G7 A11:E22 F11:G11 F14:G14 G15:G16 F16 F19:G22"/>
    </sheetView>
  </sheetViews>
  <sheetFormatPr defaultColWidth="15.77734375" defaultRowHeight="15" x14ac:dyDescent="0.25"/>
  <cols>
    <col min="1" max="1" width="17.21875" style="5" customWidth="1"/>
    <col min="2" max="2" width="15.77734375" style="5"/>
    <col min="3" max="3" width="15.77734375" style="5" bestFit="1" customWidth="1"/>
    <col min="4" max="4" width="14.77734375" style="5" customWidth="1"/>
    <col min="5" max="5" width="17.21875" style="5" customWidth="1"/>
    <col min="6" max="6" width="15.77734375" style="5" customWidth="1"/>
    <col min="7" max="7" width="20.21875" style="5" customWidth="1"/>
    <col min="8" max="16384" width="15.77734375" style="5"/>
  </cols>
  <sheetData>
    <row r="1" spans="1:7" ht="48.6" customHeight="1" x14ac:dyDescent="0.25">
      <c r="A1" s="48" t="s">
        <v>27</v>
      </c>
      <c r="B1" s="49"/>
      <c r="C1" s="49"/>
      <c r="D1" s="49"/>
      <c r="E1" s="49"/>
      <c r="F1" s="49"/>
      <c r="G1" s="50"/>
    </row>
    <row r="2" spans="1:7" ht="18.600000000000001" customHeight="1" x14ac:dyDescent="0.25">
      <c r="A2" s="51" t="s">
        <v>28</v>
      </c>
      <c r="B2" s="52"/>
      <c r="C2" s="52"/>
      <c r="D2" s="52"/>
      <c r="E2" s="52"/>
      <c r="F2" s="52"/>
      <c r="G2" s="53"/>
    </row>
    <row r="3" spans="1:7" ht="15.6" thickBot="1" x14ac:dyDescent="0.3">
      <c r="A3" s="6"/>
      <c r="B3" s="7"/>
      <c r="C3" s="7"/>
      <c r="D3" s="7"/>
      <c r="E3" s="7"/>
      <c r="F3" s="7"/>
      <c r="G3" s="8"/>
    </row>
    <row r="4" spans="1:7" ht="31.2" x14ac:dyDescent="0.3">
      <c r="A4" s="34" t="s">
        <v>50</v>
      </c>
      <c r="B4" s="57"/>
      <c r="C4" s="54"/>
      <c r="D4" s="55"/>
      <c r="E4" s="9"/>
      <c r="F4" s="9"/>
      <c r="G4" s="10"/>
    </row>
    <row r="5" spans="1:7" ht="15.6" x14ac:dyDescent="0.3">
      <c r="A5" s="13" t="s">
        <v>0</v>
      </c>
      <c r="B5" s="35" t="s">
        <v>12</v>
      </c>
      <c r="C5" s="36"/>
      <c r="D5" s="37"/>
      <c r="E5" s="11"/>
      <c r="F5" s="11"/>
      <c r="G5" s="12"/>
    </row>
    <row r="6" spans="1:7" ht="62.4" x14ac:dyDescent="0.3">
      <c r="A6" s="15" t="s">
        <v>1</v>
      </c>
      <c r="B6" s="16" t="s">
        <v>2</v>
      </c>
      <c r="C6" s="17" t="s">
        <v>3</v>
      </c>
      <c r="D6" s="17" t="s">
        <v>4</v>
      </c>
      <c r="E6" s="17" t="s">
        <v>5</v>
      </c>
      <c r="F6" s="17"/>
      <c r="G6" s="18" t="s">
        <v>6</v>
      </c>
    </row>
    <row r="7" spans="1:7" ht="24.6" customHeight="1" x14ac:dyDescent="0.3">
      <c r="A7" s="19">
        <v>194800000</v>
      </c>
      <c r="B7" s="20">
        <v>78393</v>
      </c>
      <c r="C7" s="21">
        <f>A7/B7</f>
        <v>2484.9157450282551</v>
      </c>
      <c r="D7" s="32"/>
      <c r="E7" s="22">
        <f>C7*D7</f>
        <v>0</v>
      </c>
      <c r="F7" s="23"/>
      <c r="G7" s="24">
        <f>E7</f>
        <v>0</v>
      </c>
    </row>
    <row r="8" spans="1:7" x14ac:dyDescent="0.25">
      <c r="A8" s="28"/>
      <c r="B8" s="11"/>
      <c r="C8" s="11"/>
      <c r="D8" s="11"/>
      <c r="E8" s="11"/>
      <c r="F8" s="11"/>
      <c r="G8" s="25"/>
    </row>
    <row r="9" spans="1:7" ht="15.6" x14ac:dyDescent="0.3">
      <c r="A9" s="29"/>
      <c r="B9" s="11"/>
      <c r="C9" s="11"/>
      <c r="D9" s="11"/>
      <c r="E9" s="11"/>
      <c r="F9" s="26" t="s">
        <v>7</v>
      </c>
      <c r="G9" s="27">
        <f>E7</f>
        <v>0</v>
      </c>
    </row>
    <row r="10" spans="1:7" ht="15.6" thickBot="1" x14ac:dyDescent="0.3">
      <c r="A10" s="6"/>
      <c r="B10" s="7"/>
      <c r="C10" s="7"/>
      <c r="D10" s="7"/>
      <c r="E10" s="7"/>
      <c r="F10" s="7"/>
      <c r="G10" s="8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ht="23.1" customHeight="1" x14ac:dyDescent="0.3">
      <c r="A12" s="11"/>
      <c r="B12" s="11"/>
      <c r="C12" s="11"/>
      <c r="D12" s="11"/>
      <c r="E12" s="30" t="s">
        <v>29</v>
      </c>
      <c r="F12" s="33"/>
      <c r="G12" s="33"/>
    </row>
    <row r="13" spans="1:7" ht="25.5" customHeight="1" x14ac:dyDescent="0.3">
      <c r="A13" s="11"/>
      <c r="B13" s="11"/>
      <c r="C13" s="11"/>
      <c r="D13" s="11"/>
      <c r="E13" s="30" t="s">
        <v>30</v>
      </c>
      <c r="F13" s="56"/>
      <c r="G13" s="56"/>
    </row>
    <row r="14" spans="1:7" ht="23.1" customHeight="1" x14ac:dyDescent="0.3">
      <c r="A14" s="11"/>
      <c r="B14" s="11"/>
      <c r="C14" s="11"/>
      <c r="D14" s="11"/>
      <c r="E14" s="30"/>
      <c r="F14" s="31"/>
      <c r="G14" s="31"/>
    </row>
    <row r="15" spans="1:7" ht="15.6" x14ac:dyDescent="0.3">
      <c r="A15" s="11"/>
      <c r="B15" s="11"/>
      <c r="C15" s="11"/>
      <c r="D15" s="11"/>
      <c r="E15" s="30" t="s">
        <v>31</v>
      </c>
      <c r="F15" s="33"/>
      <c r="G15" s="11"/>
    </row>
    <row r="16" spans="1:7" ht="15.6" x14ac:dyDescent="0.3">
      <c r="A16" s="11"/>
      <c r="B16" s="11"/>
      <c r="C16" s="11"/>
      <c r="D16" s="11"/>
      <c r="E16" s="30"/>
      <c r="F16" s="11"/>
      <c r="G16" s="11"/>
    </row>
    <row r="17" spans="1:7" ht="23.1" customHeight="1" x14ac:dyDescent="0.3">
      <c r="A17" s="11"/>
      <c r="B17" s="11"/>
      <c r="C17" s="11"/>
      <c r="D17" s="11"/>
      <c r="E17" s="30" t="s">
        <v>32</v>
      </c>
      <c r="F17" s="56"/>
      <c r="G17" s="56"/>
    </row>
    <row r="18" spans="1:7" ht="23.1" customHeight="1" x14ac:dyDescent="0.3">
      <c r="A18" s="11"/>
      <c r="B18" s="11"/>
      <c r="C18" s="11"/>
      <c r="D18" s="11"/>
      <c r="E18" s="30" t="s">
        <v>33</v>
      </c>
      <c r="F18" s="47"/>
      <c r="G18" s="47"/>
    </row>
    <row r="19" spans="1:7" x14ac:dyDescent="0.25">
      <c r="A19" s="11"/>
      <c r="B19" s="11"/>
      <c r="C19" s="11"/>
      <c r="D19" s="11"/>
      <c r="E19" s="11"/>
      <c r="F19" s="11"/>
      <c r="G19" s="11"/>
    </row>
    <row r="20" spans="1:7" x14ac:dyDescent="0.25">
      <c r="A20" s="11"/>
      <c r="B20" s="11"/>
      <c r="C20" s="11"/>
      <c r="D20" s="11"/>
      <c r="E20" s="11"/>
      <c r="F20" s="11"/>
      <c r="G20" s="11"/>
    </row>
    <row r="21" spans="1:7" x14ac:dyDescent="0.25">
      <c r="A21" s="11"/>
      <c r="B21" s="11"/>
      <c r="C21" s="11"/>
      <c r="D21" s="11"/>
      <c r="E21" s="11"/>
      <c r="F21" s="11"/>
      <c r="G21" s="11"/>
    </row>
    <row r="22" spans="1:7" x14ac:dyDescent="0.25">
      <c r="A22" s="11"/>
      <c r="B22" s="11"/>
      <c r="C22" s="11"/>
      <c r="D22" s="11"/>
      <c r="E22" s="11"/>
      <c r="F22" s="11"/>
      <c r="G22" s="11"/>
    </row>
  </sheetData>
  <sheetProtection algorithmName="SHA-512" hashValue="Fkub5wBkQBJAHsTDKL+yHYP7qIjSzeiVvuU+FHQWvPdagztK2vAyguQGJynjfh/yQlVT3+OWp0+Suxcmvdp1nQ==" saltValue="GnjCfLhyX8Fj12QdRzIWCQ==" spinCount="100000" sheet="1" objects="1" scenarios="1" selectLockedCells="1" selectUnlockedCells="1"/>
  <mergeCells count="6">
    <mergeCell ref="F18:G18"/>
    <mergeCell ref="A1:G1"/>
    <mergeCell ref="A2:G2"/>
    <mergeCell ref="B4:D4"/>
    <mergeCell ref="F13:G13"/>
    <mergeCell ref="F17:G17"/>
  </mergeCells>
  <printOptions horizontalCentered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D2DC9-8387-4D14-ACAC-5A8121D3F53E}">
  <dimension ref="A1:G23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5" customWidth="1"/>
    <col min="2" max="2" width="15.77734375" style="5"/>
    <col min="3" max="3" width="15.77734375" style="5" bestFit="1" customWidth="1"/>
    <col min="4" max="4" width="14.77734375" style="5" customWidth="1"/>
    <col min="5" max="5" width="17.21875" style="5" customWidth="1"/>
    <col min="6" max="6" width="15.77734375" style="5" customWidth="1"/>
    <col min="7" max="7" width="20.21875" style="5" customWidth="1"/>
    <col min="8" max="16384" width="15.77734375" style="5"/>
  </cols>
  <sheetData>
    <row r="1" spans="1:7" ht="48.6" customHeight="1" x14ac:dyDescent="0.25">
      <c r="A1" s="48" t="s">
        <v>27</v>
      </c>
      <c r="B1" s="49"/>
      <c r="C1" s="49"/>
      <c r="D1" s="49"/>
      <c r="E1" s="49"/>
      <c r="F1" s="49"/>
      <c r="G1" s="50"/>
    </row>
    <row r="2" spans="1:7" ht="18.600000000000001" customHeight="1" x14ac:dyDescent="0.25">
      <c r="A2" s="51" t="s">
        <v>28</v>
      </c>
      <c r="B2" s="52"/>
      <c r="C2" s="52"/>
      <c r="D2" s="52"/>
      <c r="E2" s="52"/>
      <c r="F2" s="52"/>
      <c r="G2" s="53"/>
    </row>
    <row r="3" spans="1:7" ht="15.6" thickBot="1" x14ac:dyDescent="0.3">
      <c r="A3" s="6"/>
      <c r="B3" s="7"/>
      <c r="C3" s="7"/>
      <c r="D3" s="7"/>
      <c r="E3" s="7"/>
      <c r="F3" s="7"/>
      <c r="G3" s="8"/>
    </row>
    <row r="4" spans="1:7" ht="31.2" x14ac:dyDescent="0.3">
      <c r="A4" s="34" t="s">
        <v>50</v>
      </c>
      <c r="B4" s="57"/>
      <c r="C4" s="54"/>
      <c r="D4" s="55"/>
      <c r="E4" s="9"/>
      <c r="F4" s="9"/>
      <c r="G4" s="10"/>
    </row>
    <row r="5" spans="1:7" ht="15.6" x14ac:dyDescent="0.3">
      <c r="A5" s="38" t="s">
        <v>0</v>
      </c>
      <c r="B5" s="39" t="s">
        <v>13</v>
      </c>
      <c r="C5" s="40"/>
      <c r="D5" s="41"/>
      <c r="E5" s="11"/>
      <c r="F5" s="11"/>
      <c r="G5" s="12"/>
    </row>
    <row r="6" spans="1:7" ht="62.4" x14ac:dyDescent="0.3">
      <c r="A6" s="15" t="s">
        <v>1</v>
      </c>
      <c r="B6" s="16" t="s">
        <v>2</v>
      </c>
      <c r="C6" s="17" t="s">
        <v>3</v>
      </c>
      <c r="D6" s="17" t="s">
        <v>4</v>
      </c>
      <c r="E6" s="17" t="s">
        <v>5</v>
      </c>
      <c r="F6" s="17"/>
      <c r="G6" s="18" t="s">
        <v>6</v>
      </c>
    </row>
    <row r="7" spans="1:7" ht="24.6" customHeight="1" x14ac:dyDescent="0.3">
      <c r="A7" s="19">
        <v>59600000</v>
      </c>
      <c r="B7" s="20">
        <v>22588</v>
      </c>
      <c r="C7" s="21">
        <f>A7/B7</f>
        <v>2638.5691517619975</v>
      </c>
      <c r="D7" s="32"/>
      <c r="E7" s="22">
        <f>C7*D7</f>
        <v>0</v>
      </c>
      <c r="F7" s="23"/>
      <c r="G7" s="24">
        <f>E7</f>
        <v>0</v>
      </c>
    </row>
    <row r="8" spans="1:7" x14ac:dyDescent="0.25">
      <c r="A8" s="28"/>
      <c r="B8" s="11"/>
      <c r="C8" s="11"/>
      <c r="D8" s="11"/>
      <c r="E8" s="11"/>
      <c r="F8" s="11"/>
      <c r="G8" s="25"/>
    </row>
    <row r="9" spans="1:7" ht="15.6" x14ac:dyDescent="0.3">
      <c r="A9" s="29"/>
      <c r="B9" s="11"/>
      <c r="C9" s="11"/>
      <c r="D9" s="11"/>
      <c r="E9" s="11"/>
      <c r="F9" s="26" t="s">
        <v>7</v>
      </c>
      <c r="G9" s="27">
        <f>E7</f>
        <v>0</v>
      </c>
    </row>
    <row r="10" spans="1:7" ht="15.6" thickBot="1" x14ac:dyDescent="0.3">
      <c r="A10" s="6"/>
      <c r="B10" s="7"/>
      <c r="C10" s="7"/>
      <c r="D10" s="7"/>
      <c r="E10" s="7"/>
      <c r="F10" s="7"/>
      <c r="G10" s="8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ht="23.1" customHeight="1" x14ac:dyDescent="0.3">
      <c r="A12" s="11"/>
      <c r="B12" s="11"/>
      <c r="C12" s="11"/>
      <c r="D12" s="11"/>
      <c r="E12" s="30" t="s">
        <v>29</v>
      </c>
      <c r="F12" s="33"/>
      <c r="G12" s="33"/>
    </row>
    <row r="13" spans="1:7" ht="25.5" customHeight="1" x14ac:dyDescent="0.3">
      <c r="A13" s="11"/>
      <c r="B13" s="11"/>
      <c r="C13" s="11"/>
      <c r="D13" s="11"/>
      <c r="E13" s="30" t="s">
        <v>30</v>
      </c>
      <c r="F13" s="56"/>
      <c r="G13" s="56"/>
    </row>
    <row r="14" spans="1:7" ht="23.1" customHeight="1" x14ac:dyDescent="0.3">
      <c r="A14" s="11"/>
      <c r="B14" s="11"/>
      <c r="C14" s="11"/>
      <c r="D14" s="11"/>
      <c r="E14" s="30"/>
      <c r="F14" s="31"/>
      <c r="G14" s="31"/>
    </row>
    <row r="15" spans="1:7" ht="15.6" x14ac:dyDescent="0.3">
      <c r="A15" s="11"/>
      <c r="B15" s="11"/>
      <c r="C15" s="11"/>
      <c r="D15" s="11"/>
      <c r="E15" s="30" t="s">
        <v>31</v>
      </c>
      <c r="F15" s="33"/>
      <c r="G15" s="11"/>
    </row>
    <row r="16" spans="1:7" ht="15.6" x14ac:dyDescent="0.3">
      <c r="A16" s="11"/>
      <c r="B16" s="11"/>
      <c r="C16" s="11"/>
      <c r="D16" s="11"/>
      <c r="E16" s="30"/>
      <c r="F16" s="11"/>
      <c r="G16" s="11"/>
    </row>
    <row r="17" spans="1:7" ht="23.1" customHeight="1" x14ac:dyDescent="0.3">
      <c r="A17" s="11"/>
      <c r="B17" s="11"/>
      <c r="C17" s="11"/>
      <c r="D17" s="11"/>
      <c r="E17" s="30" t="s">
        <v>32</v>
      </c>
      <c r="F17" s="56"/>
      <c r="G17" s="56"/>
    </row>
    <row r="18" spans="1:7" ht="23.1" customHeight="1" x14ac:dyDescent="0.3">
      <c r="A18" s="11"/>
      <c r="B18" s="11"/>
      <c r="C18" s="11"/>
      <c r="D18" s="11"/>
      <c r="E18" s="30" t="s">
        <v>33</v>
      </c>
      <c r="F18" s="47"/>
      <c r="G18" s="47"/>
    </row>
    <row r="19" spans="1:7" x14ac:dyDescent="0.25">
      <c r="A19" s="11"/>
      <c r="B19" s="11"/>
      <c r="C19" s="11"/>
      <c r="D19" s="11"/>
      <c r="E19" s="11"/>
      <c r="F19" s="11"/>
      <c r="G19" s="11"/>
    </row>
    <row r="20" spans="1:7" x14ac:dyDescent="0.25">
      <c r="A20" s="11"/>
      <c r="B20" s="11"/>
      <c r="C20" s="11"/>
      <c r="D20" s="11"/>
      <c r="E20" s="11"/>
      <c r="F20" s="11"/>
      <c r="G20" s="11"/>
    </row>
    <row r="21" spans="1:7" x14ac:dyDescent="0.25">
      <c r="A21" s="11"/>
      <c r="B21" s="11"/>
      <c r="C21" s="11"/>
      <c r="D21" s="11"/>
      <c r="E21" s="11"/>
      <c r="F21" s="11"/>
      <c r="G21" s="11"/>
    </row>
    <row r="22" spans="1:7" x14ac:dyDescent="0.25">
      <c r="A22" s="11"/>
      <c r="B22" s="11"/>
      <c r="C22" s="11"/>
      <c r="D22" s="11"/>
      <c r="E22" s="11"/>
      <c r="F22" s="11"/>
      <c r="G22" s="11"/>
    </row>
    <row r="23" spans="1:7" x14ac:dyDescent="0.25">
      <c r="F23" s="11"/>
      <c r="G23" s="11"/>
    </row>
  </sheetData>
  <sheetProtection algorithmName="SHA-512" hashValue="qsZHCbwFFq7RbfL9Uhfa8u1dArCCZB3A5pGDZzm1jGZ7pvk8UHiMTk4GAoVwrej8HXTfkOJWlAvi2Q12tHdwQw==" saltValue="ZcYyJeXpVKG6K4nvjgkgoQ==" spinCount="100000" sheet="1" objects="1" scenarios="1" selectLockedCells="1"/>
  <mergeCells count="6">
    <mergeCell ref="F18:G18"/>
    <mergeCell ref="A1:G1"/>
    <mergeCell ref="A2:G2"/>
    <mergeCell ref="F13:G13"/>
    <mergeCell ref="F17:G17"/>
    <mergeCell ref="B4:D4"/>
  </mergeCells>
  <printOptions horizontalCentered="1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b16050-41ae-41ea-ae08-597315b30d4d">
      <Terms xmlns="http://schemas.microsoft.com/office/infopath/2007/PartnerControls"/>
    </lcf76f155ced4ddcb4097134ff3c332f>
    <TaxCatchAll xmlns="6dacf424-38b7-4d17-b0c0-38772f2486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53D550B2D8994E81F339E5242EFD28" ma:contentTypeVersion="18" ma:contentTypeDescription="Create a new document." ma:contentTypeScope="" ma:versionID="9a329a7b6f095315adfdb8276727f4c7">
  <xsd:schema xmlns:xsd="http://www.w3.org/2001/XMLSchema" xmlns:xs="http://www.w3.org/2001/XMLSchema" xmlns:p="http://schemas.microsoft.com/office/2006/metadata/properties" xmlns:ns2="34b16050-41ae-41ea-ae08-597315b30d4d" xmlns:ns3="6dacf424-38b7-4d17-b0c0-38772f248643" targetNamespace="http://schemas.microsoft.com/office/2006/metadata/properties" ma:root="true" ma:fieldsID="18cc14c305c50f5d110b1d639c2b117d" ns2:_="" ns3:_="">
    <xsd:import namespace="34b16050-41ae-41ea-ae08-597315b30d4d"/>
    <xsd:import namespace="6dacf424-38b7-4d17-b0c0-38772f2486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16050-41ae-41ea-ae08-597315b30d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6cd558a-4e1e-4dff-99f6-5a4b425f1c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acf424-38b7-4d17-b0c0-38772f24864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872be01-65f5-495a-b654-756050677350}" ma:internalName="TaxCatchAll" ma:showField="CatchAllData" ma:web="6dacf424-38b7-4d17-b0c0-38772f2486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209E60-DC5E-4A38-BA69-7D1A7D72ACE3}">
  <ds:schemaRefs>
    <ds:schemaRef ds:uri="http://schemas.microsoft.com/office/2006/metadata/properties"/>
    <ds:schemaRef ds:uri="http://schemas.microsoft.com/office/infopath/2007/PartnerControls"/>
    <ds:schemaRef ds:uri="34b16050-41ae-41ea-ae08-597315b30d4d"/>
    <ds:schemaRef ds:uri="6dacf424-38b7-4d17-b0c0-38772f248643"/>
  </ds:schemaRefs>
</ds:datastoreItem>
</file>

<file path=customXml/itemProps2.xml><?xml version="1.0" encoding="utf-8"?>
<ds:datastoreItem xmlns:ds="http://schemas.openxmlformats.org/officeDocument/2006/customXml" ds:itemID="{41989D59-79A7-4C39-9C2A-1A6A803946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A7A0FF-37BD-43CB-9A90-81C8A4AE7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16050-41ae-41ea-ae08-597315b30d4d"/>
    <ds:schemaRef ds:uri="6dacf424-38b7-4d17-b0c0-38772f2486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Instructions &amp; Sources</vt:lpstr>
      <vt:lpstr>AL</vt:lpstr>
      <vt:lpstr>AK</vt:lpstr>
      <vt:lpstr>AZ</vt:lpstr>
      <vt:lpstr>AR</vt:lpstr>
      <vt:lpstr>CA</vt:lpstr>
      <vt:lpstr>CO</vt:lpstr>
      <vt:lpstr>CT</vt:lpstr>
      <vt:lpstr>DE</vt:lpstr>
      <vt:lpstr>DC</vt:lpstr>
      <vt:lpstr>FL</vt:lpstr>
      <vt:lpstr>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Ellerson Ng, Noelle</dc:creator>
  <cp:lastModifiedBy>Sturdevant, Kat</cp:lastModifiedBy>
  <cp:lastPrinted>2022-06-30T19:29:30Z</cp:lastPrinted>
  <dcterms:created xsi:type="dcterms:W3CDTF">2022-06-10T19:26:15Z</dcterms:created>
  <dcterms:modified xsi:type="dcterms:W3CDTF">2024-06-24T14:00:41Z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0x0101007C53D550B2D8994E81F339E5242EFD28</vt:lpwstr>
  </property>
  <property fmtid="{D5CDD505-2E9C-101B-9397-08002B2CF9AE}" pid="3" name="MediaServiceImageTags">
    <vt:lpwstr/>
  </property>
</Properties>
</file>