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arpsbsdc.sharepoint.com/sites/PUBLICPOLICYTEAM/Shared Documents/General/IDEA/Funding/2022 Invoice/"/>
    </mc:Choice>
  </mc:AlternateContent>
  <xr:revisionPtr revIDLastSave="142" documentId="13_ncr:1_{5FC0FDDC-605A-4348-B3AD-4078B734228E}" xr6:coauthVersionLast="47" xr6:coauthVersionMax="47" xr10:uidLastSave="{B987E203-52EE-4ECA-B748-85CC7B45C218}"/>
  <bookViews>
    <workbookView xWindow="-14745" yWindow="-16395" windowWidth="29040" windowHeight="15720" tabRatio="827" xr2:uid="{209ECDAF-6429-40A9-ADDD-9CA3F4638809}"/>
  </bookViews>
  <sheets>
    <sheet name="Instructions &amp; Sources" sheetId="22" r:id="rId1"/>
    <sheet name="HI" sheetId="12" r:id="rId2"/>
    <sheet name="ID" sheetId="14" r:id="rId3"/>
    <sheet name="IL" sheetId="15" r:id="rId4"/>
    <sheet name="IN" sheetId="16" r:id="rId5"/>
    <sheet name="IA" sheetId="17" r:id="rId6"/>
    <sheet name="KS" sheetId="18" r:id="rId7"/>
    <sheet name="KY" sheetId="19" r:id="rId8"/>
    <sheet name="LA" sheetId="23" r:id="rId9"/>
    <sheet name="ME" sheetId="20" r:id="rId10"/>
    <sheet name="MD" sheetId="2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23" l="1"/>
  <c r="E7" i="23" s="1"/>
  <c r="G9" i="23" s="1"/>
  <c r="C7" i="21"/>
  <c r="E7" i="21" s="1"/>
  <c r="C7" i="20"/>
  <c r="E7" i="20" s="1"/>
  <c r="C7" i="19"/>
  <c r="E7" i="19" s="1"/>
  <c r="C7" i="18"/>
  <c r="E7" i="18" s="1"/>
  <c r="C7" i="17"/>
  <c r="E7" i="17" s="1"/>
  <c r="C7" i="16"/>
  <c r="E7" i="16" s="1"/>
  <c r="C7" i="15"/>
  <c r="E7" i="15" s="1"/>
  <c r="C7" i="14"/>
  <c r="E7" i="14" s="1"/>
  <c r="G7" i="23" l="1"/>
  <c r="G9" i="21"/>
  <c r="G7" i="21"/>
  <c r="G7" i="20"/>
  <c r="G9" i="20"/>
  <c r="G9" i="19"/>
  <c r="G7" i="19"/>
  <c r="G9" i="18"/>
  <c r="G7" i="18"/>
  <c r="G9" i="17"/>
  <c r="G7" i="17"/>
  <c r="G9" i="16"/>
  <c r="G7" i="16"/>
  <c r="G9" i="15"/>
  <c r="G7" i="15"/>
  <c r="G7" i="14"/>
  <c r="G9" i="14"/>
  <c r="C7" i="12"/>
  <c r="E7" i="12" s="1"/>
  <c r="G9" i="12" l="1"/>
  <c r="G7" i="12"/>
</calcChain>
</file>

<file path=xl/sharedStrings.xml><?xml version="1.0" encoding="utf-8"?>
<sst xmlns="http://schemas.openxmlformats.org/spreadsheetml/2006/main" count="199" uniqueCount="54">
  <si>
    <t>State:</t>
  </si>
  <si>
    <t>State Level Shortfall</t>
  </si>
  <si>
    <t># of Special Education Students in State</t>
  </si>
  <si>
    <t>State Per Student Shortfall</t>
  </si>
  <si>
    <t># of Special Education Students in LEA</t>
  </si>
  <si>
    <t>LEA IDEA Shortfall</t>
  </si>
  <si>
    <t>Outstanding Federal Share of IDEA Funding</t>
  </si>
  <si>
    <t>Balance Due: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</si>
  <si>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</si>
  <si>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</si>
  <si>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</si>
  <si>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</si>
  <si>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</si>
  <si>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</si>
  <si>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</si>
  <si>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</si>
  <si>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</si>
  <si>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</si>
  <si>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INVOICE</t>
  </si>
  <si>
    <t>Please remit payment for Unpaid Federal Share of IDEA funding.</t>
  </si>
  <si>
    <t>Signature:</t>
  </si>
  <si>
    <t>Print name:</t>
  </si>
  <si>
    <t>Date:</t>
  </si>
  <si>
    <t>Phone Number:</t>
  </si>
  <si>
    <t>Email:</t>
  </si>
  <si>
    <t>Save excel workbook to your computer.</t>
  </si>
  <si>
    <t>Open excel worksheet for your state.</t>
  </si>
  <si>
    <t>The sheet will autopoulate data for your LEA shortfall and generate the total invoice amount.</t>
  </si>
  <si>
    <t>Save the updated worksheet to your computer.</t>
  </si>
  <si>
    <t>Email the invoice template to your members of Congress.</t>
  </si>
  <si>
    <t>Sources</t>
  </si>
  <si>
    <t>National Education Association, Special Education Grant to States IDEA Funding Gap, 2021</t>
  </si>
  <si>
    <t>URL</t>
  </si>
  <si>
    <t>https://aasa.org/uploadedFiles/AASA_Blog_The_Total_Child(1)/IDEA%20Funding%20Gap%20by%20State%20FY%202020.pdf</t>
  </si>
  <si>
    <t xml:space="preserve">U.S. Education Department, IDEA Section 618 Data Products: Static Tables, Part B Child Count and Educational Enrionments, Number of School Age Students Served Under IDEA Part B by Disability and State 2020-21. </t>
  </si>
  <si>
    <t xml:space="preserve">https://data.ed.gov/dataset/idea-section-618-data-products-static-tables-part-b-count-environ-table3/resources </t>
  </si>
  <si>
    <t>Insert your district name where indicated.</t>
  </si>
  <si>
    <r>
      <t>Insert your Fall 2020 count of school age students with disabilities (</t>
    </r>
    <r>
      <rPr>
        <b/>
        <sz val="11"/>
        <color theme="1"/>
        <rFont val="Calibri"/>
        <family val="2"/>
        <scheme val="minor"/>
      </rPr>
      <t>not your 2021 count</t>
    </r>
    <r>
      <rPr>
        <sz val="11"/>
        <color theme="1"/>
        <rFont val="Calibri"/>
        <family val="2"/>
        <scheme val="minor"/>
      </rPr>
      <t xml:space="preserve">) where indicated. </t>
    </r>
  </si>
  <si>
    <t>Fill out the information for name/signature/date/contact information to make it easier for them to follow up.</t>
  </si>
  <si>
    <t>Instructions for Exporting the Final Invoice Into PDF/Printer Friendly Layout</t>
  </si>
  <si>
    <t>Ensure workbook is open to your completed state worksheet.</t>
  </si>
  <si>
    <t xml:space="preserve">Ensure workbook is properly saved. </t>
  </si>
  <si>
    <t>In the upper left hand corner of excel, click:</t>
  </si>
  <si>
    <t>File</t>
  </si>
  <si>
    <t>Save as Adobe PDF</t>
  </si>
  <si>
    <t>Under 'Conversion Range', select 'sheets'</t>
  </si>
  <si>
    <t>Under 'Conversion Options', select 'actual size'</t>
  </si>
  <si>
    <t>Click 'Convert to PDF'</t>
  </si>
  <si>
    <t>Save PDF File as appropriate</t>
  </si>
  <si>
    <t>78200</t>
  </si>
  <si>
    <t xml:space="preserve">* This is Louisiana's 2019 child count, the most recent available. </t>
  </si>
  <si>
    <t xml:space="preserve">District/School/Classroom: </t>
  </si>
  <si>
    <t>Instructions for Completing the Invoice (PLEASE READ FIRST)</t>
  </si>
  <si>
    <t>The worksheet will look off-center. Please click "Enable Editing" and it will snap back to normal.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</si>
</sst>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8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5" fillId="0" borderId="0" xfId="0" applyFont="1"/>
    <xf numFmtId="0" fontId="0" fillId="0" borderId="18" xfId="0" applyBorder="1"/>
    <xf numFmtId="0" fontId="5" fillId="0" borderId="0" xfId="0" applyFont="1" applyAlignment="1">
      <alignment horizontal="left" vertical="center"/>
    </xf>
    <xf numFmtId="0" fontId="4" fillId="0" borderId="0" xfId="0" applyFont="1" applyProtection="1">
      <protection locked="0"/>
    </xf>
    <xf numFmtId="3" fontId="3" fillId="2" borderId="4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16" xfId="0" applyFont="1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2" fillId="0" borderId="3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4" xfId="0" applyFont="1" applyBorder="1" applyAlignment="1">
      <alignment wrapText="1"/>
    </xf>
    <xf numFmtId="2" fontId="2" fillId="0" borderId="5" xfId="0" applyNumberFormat="1" applyFont="1" applyBorder="1" applyAlignment="1">
      <alignment wrapText="1"/>
    </xf>
    <xf numFmtId="165" fontId="3" fillId="0" borderId="3" xfId="1" applyNumberFormat="1" applyFont="1" applyBorder="1" applyAlignment="1" applyProtection="1"/>
    <xf numFmtId="2" fontId="3" fillId="0" borderId="4" xfId="0" applyNumberFormat="1" applyFont="1" applyBorder="1"/>
    <xf numFmtId="3" fontId="3" fillId="0" borderId="4" xfId="0" applyNumberFormat="1" applyFont="1" applyBorder="1"/>
    <xf numFmtId="164" fontId="3" fillId="0" borderId="4" xfId="0" applyNumberFormat="1" applyFont="1" applyBorder="1"/>
    <xf numFmtId="164" fontId="2" fillId="0" borderId="9" xfId="0" applyNumberFormat="1" applyFont="1" applyBorder="1"/>
    <xf numFmtId="0" fontId="4" fillId="0" borderId="1" xfId="0" applyFont="1" applyBorder="1"/>
    <xf numFmtId="0" fontId="4" fillId="0" borderId="12" xfId="0" applyFont="1" applyBorder="1"/>
    <xf numFmtId="6" fontId="3" fillId="0" borderId="1" xfId="0" applyNumberFormat="1" applyFont="1" applyBorder="1"/>
    <xf numFmtId="0" fontId="2" fillId="0" borderId="3" xfId="0" applyFont="1" applyBorder="1"/>
    <xf numFmtId="164" fontId="2" fillId="0" borderId="5" xfId="0" applyNumberFormat="1" applyFont="1" applyBorder="1"/>
    <xf numFmtId="0" fontId="7" fillId="0" borderId="0" xfId="0" applyFont="1"/>
    <xf numFmtId="3" fontId="3" fillId="0" borderId="4" xfId="0" quotePrefix="1" applyNumberFormat="1" applyFont="1" applyBorder="1" applyAlignment="1">
      <alignment horizontal="right" wrapText="1"/>
    </xf>
    <xf numFmtId="0" fontId="10" fillId="0" borderId="0" xfId="0" applyFont="1"/>
    <xf numFmtId="0" fontId="4" fillId="0" borderId="0" xfId="0" applyFont="1" applyAlignment="1">
      <alignment horizontal="center"/>
    </xf>
    <xf numFmtId="0" fontId="4" fillId="0" borderId="17" xfId="0" applyFont="1" applyBorder="1"/>
    <xf numFmtId="0" fontId="2" fillId="0" borderId="20" xfId="0" applyFont="1" applyBorder="1" applyAlignment="1">
      <alignment wrapText="1"/>
    </xf>
    <xf numFmtId="0" fontId="4" fillId="0" borderId="10" xfId="0" applyFont="1" applyBorder="1"/>
    <xf numFmtId="0" fontId="4" fillId="0" borderId="11" xfId="0" applyFont="1" applyBorder="1"/>
    <xf numFmtId="3" fontId="3" fillId="0" borderId="4" xfId="0" quotePrefix="1" applyNumberFormat="1" applyFont="1" applyBorder="1" applyAlignment="1">
      <alignment wrapText="1"/>
    </xf>
    <xf numFmtId="0" fontId="9" fillId="0" borderId="0" xfId="0" applyFont="1" applyAlignment="1">
      <alignment horizontal="left"/>
    </xf>
    <xf numFmtId="0" fontId="8" fillId="0" borderId="0" xfId="2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8" fillId="0" borderId="0" xfId="2" applyAlignment="1">
      <alignment horizontal="left" vertical="center" wrapText="1"/>
    </xf>
    <xf numFmtId="0" fontId="4" fillId="3" borderId="19" xfId="0" applyFont="1" applyFill="1" applyBorder="1" applyAlignment="1" applyProtection="1">
      <alignment horizontal="center"/>
      <protection locked="0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1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2" xfId="0" applyFont="1" applyFill="1" applyBorder="1" applyAlignment="1" applyProtection="1">
      <alignment horizontal="left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ed.gov/dataset/idea-section-618-data-products-static-tables-part-b-count-environ-table3/resources" TargetMode="External"/><Relationship Id="rId1" Type="http://schemas.openxmlformats.org/officeDocument/2006/relationships/hyperlink" Target="https://aasa.org/uploadedFiles/AASA_Blog_The_Total_Child(1)/IDEA%20Funding%20Gap%20by%20State%20FY%202020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6129F-A6A5-4B2B-8237-D3DEFDFD721A}">
  <dimension ref="A1:K29"/>
  <sheetViews>
    <sheetView tabSelected="1" workbookViewId="0">
      <selection sqref="A1:F1"/>
    </sheetView>
  </sheetViews>
  <sheetFormatPr defaultRowHeight="14.4" x14ac:dyDescent="0.3"/>
  <sheetData>
    <row r="1" spans="1:11" x14ac:dyDescent="0.3">
      <c r="A1" s="52" t="s">
        <v>52</v>
      </c>
      <c r="B1" s="52"/>
      <c r="C1" s="52"/>
      <c r="D1" s="52"/>
      <c r="E1" s="52"/>
      <c r="F1" s="52"/>
    </row>
    <row r="2" spans="1:11" x14ac:dyDescent="0.3">
      <c r="B2" t="s">
        <v>25</v>
      </c>
    </row>
    <row r="3" spans="1:11" x14ac:dyDescent="0.3">
      <c r="B3" t="s">
        <v>26</v>
      </c>
    </row>
    <row r="4" spans="1:11" x14ac:dyDescent="0.3">
      <c r="B4" s="53" t="s">
        <v>53</v>
      </c>
      <c r="C4" s="53"/>
      <c r="D4" s="53"/>
      <c r="E4" s="53"/>
      <c r="F4" s="53"/>
      <c r="G4" s="53"/>
      <c r="H4" s="53"/>
      <c r="I4" s="53"/>
      <c r="J4" s="53"/>
      <c r="K4" s="53"/>
    </row>
    <row r="5" spans="1:11" x14ac:dyDescent="0.3">
      <c r="B5" t="s">
        <v>36</v>
      </c>
    </row>
    <row r="6" spans="1:11" x14ac:dyDescent="0.3">
      <c r="B6" t="s">
        <v>37</v>
      </c>
    </row>
    <row r="7" spans="1:11" x14ac:dyDescent="0.3">
      <c r="B7" t="s">
        <v>27</v>
      </c>
    </row>
    <row r="8" spans="1:11" x14ac:dyDescent="0.3">
      <c r="B8" t="s">
        <v>38</v>
      </c>
    </row>
    <row r="9" spans="1:11" x14ac:dyDescent="0.3">
      <c r="B9" t="s">
        <v>28</v>
      </c>
    </row>
    <row r="11" spans="1:11" x14ac:dyDescent="0.3">
      <c r="A11" s="1" t="s">
        <v>39</v>
      </c>
    </row>
    <row r="12" spans="1:11" x14ac:dyDescent="0.3">
      <c r="B12" t="s">
        <v>40</v>
      </c>
    </row>
    <row r="13" spans="1:11" x14ac:dyDescent="0.3">
      <c r="B13" t="s">
        <v>41</v>
      </c>
    </row>
    <row r="14" spans="1:11" x14ac:dyDescent="0.3">
      <c r="B14" t="s">
        <v>42</v>
      </c>
    </row>
    <row r="15" spans="1:11" x14ac:dyDescent="0.3">
      <c r="C15" t="s">
        <v>43</v>
      </c>
    </row>
    <row r="16" spans="1:11" x14ac:dyDescent="0.3">
      <c r="C16" t="s">
        <v>44</v>
      </c>
    </row>
    <row r="17" spans="1:10" x14ac:dyDescent="0.3">
      <c r="C17" t="s">
        <v>45</v>
      </c>
    </row>
    <row r="18" spans="1:10" x14ac:dyDescent="0.3">
      <c r="C18" t="s">
        <v>46</v>
      </c>
    </row>
    <row r="19" spans="1:10" x14ac:dyDescent="0.3">
      <c r="C19" t="s">
        <v>47</v>
      </c>
    </row>
    <row r="20" spans="1:10" x14ac:dyDescent="0.3">
      <c r="C20" t="s">
        <v>48</v>
      </c>
    </row>
    <row r="21" spans="1:10" x14ac:dyDescent="0.3">
      <c r="B21" t="s">
        <v>29</v>
      </c>
    </row>
    <row r="24" spans="1:10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23.1" customHeight="1" x14ac:dyDescent="0.3">
      <c r="A25" s="1" t="s">
        <v>30</v>
      </c>
    </row>
    <row r="26" spans="1:10" ht="20.100000000000001" customHeight="1" x14ac:dyDescent="0.3">
      <c r="A26" s="37" t="s">
        <v>31</v>
      </c>
      <c r="B26" s="37"/>
      <c r="C26" s="37"/>
      <c r="D26" s="37"/>
      <c r="E26" s="37"/>
      <c r="F26" s="37"/>
      <c r="G26" s="37"/>
      <c r="H26" s="37"/>
      <c r="I26" s="37"/>
      <c r="J26" s="37"/>
    </row>
    <row r="27" spans="1:10" ht="35.549999999999997" customHeight="1" x14ac:dyDescent="0.3">
      <c r="A27" s="3" t="s">
        <v>32</v>
      </c>
      <c r="B27" s="38" t="s">
        <v>33</v>
      </c>
      <c r="C27" s="38"/>
      <c r="D27" s="38"/>
      <c r="E27" s="38"/>
      <c r="F27" s="38"/>
      <c r="G27" s="38"/>
      <c r="H27" s="38"/>
      <c r="I27" s="38"/>
      <c r="J27" s="38"/>
    </row>
    <row r="28" spans="1:10" ht="49.5" customHeight="1" x14ac:dyDescent="0.3">
      <c r="A28" s="39" t="s">
        <v>34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0" ht="37.049999999999997" customHeight="1" x14ac:dyDescent="0.3">
      <c r="A29" s="3" t="s">
        <v>32</v>
      </c>
      <c r="B29" s="40" t="s">
        <v>35</v>
      </c>
      <c r="C29" s="40"/>
      <c r="D29" s="40"/>
      <c r="E29" s="40"/>
      <c r="F29" s="40"/>
      <c r="G29" s="40"/>
      <c r="H29" s="40"/>
      <c r="I29" s="40"/>
      <c r="J29" s="40"/>
    </row>
  </sheetData>
  <sheetProtection algorithmName="SHA-512" hashValue="Adwu4KUOP7DVKSnvmFYfDRyDxlKX4jQrLhj+qunYs2fhAZnBSFusT8xYXsTMi4d5fw2tsdxtViuyyr3rpJwvmg==" saltValue="g2rzNJnJbvBlYmdhTHtgsQ==" spinCount="100000" sheet="1" objects="1" scenarios="1" selectLockedCells="1" selectUnlockedCells="1"/>
  <mergeCells count="6">
    <mergeCell ref="A26:J26"/>
    <mergeCell ref="B27:J27"/>
    <mergeCell ref="A28:J28"/>
    <mergeCell ref="B29:J29"/>
    <mergeCell ref="A1:F1"/>
    <mergeCell ref="B4:K4"/>
  </mergeCells>
  <hyperlinks>
    <hyperlink ref="B27" r:id="rId1" display="https://aasa.org/uploadedFiles/AASA_Blog_The_Total_Child(1)/IDEA Funding Gap by State FY 2020.pdf" xr:uid="{6B994EE9-FDA7-4508-A3C7-7817197BB829}"/>
    <hyperlink ref="B29" r:id="rId2" xr:uid="{5E648D66-EE90-40F5-98F1-51F8CBEFFF31}"/>
  </hyperlinks>
  <pageMargins left="0.7" right="0.7" top="0.75" bottom="0.75" header="0.3" footer="0.3"/>
  <pageSetup orientation="portrait" horizontalDpi="1200" verticalDpi="120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104A5-8B63-455B-8403-5681E9BBCAC0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77734375" style="4" customWidth="1"/>
    <col min="5" max="5" width="17.21875" style="4" customWidth="1"/>
    <col min="6" max="6" width="15.77734375" style="4" customWidth="1"/>
    <col min="7" max="7" width="20.21875" style="4" customWidth="1"/>
    <col min="8" max="16384" width="15.77734375" style="4"/>
  </cols>
  <sheetData>
    <row r="1" spans="1:7" ht="48.6" customHeight="1" x14ac:dyDescent="0.25">
      <c r="A1" s="42" t="s">
        <v>18</v>
      </c>
      <c r="B1" s="43"/>
      <c r="C1" s="43"/>
      <c r="D1" s="43"/>
      <c r="E1" s="43"/>
      <c r="F1" s="43"/>
      <c r="G1" s="44"/>
    </row>
    <row r="2" spans="1:7" ht="18.600000000000001" customHeight="1" x14ac:dyDescent="0.25">
      <c r="A2" s="45" t="s">
        <v>19</v>
      </c>
      <c r="B2" s="46"/>
      <c r="C2" s="46"/>
      <c r="D2" s="46"/>
      <c r="E2" s="46"/>
      <c r="F2" s="46"/>
      <c r="G2" s="47"/>
    </row>
    <row r="3" spans="1:7" ht="15.6" thickBot="1" x14ac:dyDescent="0.3">
      <c r="A3" s="7"/>
      <c r="B3" s="8"/>
      <c r="C3" s="8"/>
      <c r="D3" s="8"/>
      <c r="E3" s="8"/>
      <c r="F3" s="8"/>
      <c r="G3" s="9"/>
    </row>
    <row r="4" spans="1:7" ht="31.2" x14ac:dyDescent="0.3">
      <c r="A4" s="33" t="s">
        <v>51</v>
      </c>
      <c r="B4" s="48"/>
      <c r="C4" s="49"/>
      <c r="D4" s="50"/>
      <c r="E4" s="34"/>
      <c r="F4" s="34"/>
      <c r="G4" s="35"/>
    </row>
    <row r="5" spans="1:7" ht="15.6" x14ac:dyDescent="0.3">
      <c r="A5" s="10" t="s">
        <v>0</v>
      </c>
      <c r="B5" s="11" t="s">
        <v>16</v>
      </c>
      <c r="C5" s="12"/>
      <c r="D5" s="32"/>
      <c r="E5" s="12"/>
      <c r="F5" s="12"/>
      <c r="G5" s="13"/>
    </row>
    <row r="6" spans="1:7" ht="62.4" x14ac:dyDescent="0.3">
      <c r="A6" s="14" t="s">
        <v>1</v>
      </c>
      <c r="B6" s="15" t="s">
        <v>2</v>
      </c>
      <c r="C6" s="16" t="s">
        <v>3</v>
      </c>
      <c r="D6" s="16" t="s">
        <v>4</v>
      </c>
      <c r="E6" s="16" t="s">
        <v>5</v>
      </c>
      <c r="F6" s="16"/>
      <c r="G6" s="17" t="s">
        <v>6</v>
      </c>
    </row>
    <row r="7" spans="1:7" ht="24.6" customHeight="1" x14ac:dyDescent="0.3">
      <c r="A7" s="18">
        <v>126700000</v>
      </c>
      <c r="B7" s="36">
        <v>31989</v>
      </c>
      <c r="C7" s="19">
        <f>A7/B7</f>
        <v>3960.7365031729655</v>
      </c>
      <c r="D7" s="5"/>
      <c r="E7" s="20">
        <f>C7*D7</f>
        <v>0</v>
      </c>
      <c r="F7" s="21"/>
      <c r="G7" s="22">
        <f>E7</f>
        <v>0</v>
      </c>
    </row>
    <row r="8" spans="1:7" x14ac:dyDescent="0.25">
      <c r="A8" s="23"/>
      <c r="B8" s="12"/>
      <c r="C8" s="12"/>
      <c r="D8" s="12"/>
      <c r="E8" s="12"/>
      <c r="F8" s="12"/>
      <c r="G8" s="24"/>
    </row>
    <row r="9" spans="1:7" ht="15.6" x14ac:dyDescent="0.3">
      <c r="A9" s="25"/>
      <c r="B9" s="12"/>
      <c r="C9" s="12"/>
      <c r="D9" s="12"/>
      <c r="E9" s="12"/>
      <c r="F9" s="26" t="s">
        <v>7</v>
      </c>
      <c r="G9" s="27">
        <f>E7</f>
        <v>0</v>
      </c>
    </row>
    <row r="10" spans="1:7" ht="15.6" thickBot="1" x14ac:dyDescent="0.3">
      <c r="A10" s="7"/>
      <c r="B10" s="8"/>
      <c r="C10" s="8"/>
      <c r="D10" s="8"/>
      <c r="E10" s="8"/>
      <c r="F10" s="8"/>
      <c r="G10" s="9"/>
    </row>
    <row r="11" spans="1:7" x14ac:dyDescent="0.25">
      <c r="A11" s="12"/>
      <c r="B11" s="12"/>
      <c r="C11" s="12"/>
      <c r="D11" s="12"/>
      <c r="E11" s="12"/>
      <c r="F11" s="12"/>
      <c r="G11" s="12"/>
    </row>
    <row r="12" spans="1:7" ht="23.1" customHeight="1" x14ac:dyDescent="0.3">
      <c r="A12" s="12"/>
      <c r="B12" s="12"/>
      <c r="C12" s="12"/>
      <c r="D12" s="12"/>
      <c r="E12" s="28" t="s">
        <v>20</v>
      </c>
      <c r="F12" s="6"/>
      <c r="G12" s="6"/>
    </row>
    <row r="13" spans="1:7" ht="25.5" customHeight="1" x14ac:dyDescent="0.3">
      <c r="A13" s="12"/>
      <c r="B13" s="12"/>
      <c r="C13" s="12"/>
      <c r="D13" s="12"/>
      <c r="E13" s="28" t="s">
        <v>21</v>
      </c>
      <c r="F13" s="51"/>
      <c r="G13" s="51"/>
    </row>
    <row r="14" spans="1:7" ht="23.1" customHeight="1" x14ac:dyDescent="0.3">
      <c r="A14" s="12"/>
      <c r="B14" s="12"/>
      <c r="C14" s="12"/>
      <c r="D14" s="12"/>
      <c r="E14" s="28"/>
      <c r="F14" s="31"/>
      <c r="G14" s="31"/>
    </row>
    <row r="15" spans="1:7" ht="15.6" x14ac:dyDescent="0.3">
      <c r="A15" s="12"/>
      <c r="B15" s="12"/>
      <c r="C15" s="12"/>
      <c r="D15" s="12"/>
      <c r="E15" s="28" t="s">
        <v>22</v>
      </c>
      <c r="F15" s="6"/>
      <c r="G15" s="12"/>
    </row>
    <row r="16" spans="1:7" ht="15.6" x14ac:dyDescent="0.3">
      <c r="A16" s="12"/>
      <c r="B16" s="12"/>
      <c r="C16" s="12"/>
      <c r="D16" s="12"/>
      <c r="E16" s="28"/>
      <c r="F16" s="12"/>
      <c r="G16" s="12"/>
    </row>
    <row r="17" spans="1:7" ht="23.1" customHeight="1" x14ac:dyDescent="0.3">
      <c r="A17" s="12"/>
      <c r="B17" s="12"/>
      <c r="C17" s="12"/>
      <c r="D17" s="12"/>
      <c r="E17" s="28" t="s">
        <v>23</v>
      </c>
      <c r="F17" s="51"/>
      <c r="G17" s="51"/>
    </row>
    <row r="18" spans="1:7" ht="23.1" customHeight="1" x14ac:dyDescent="0.3">
      <c r="A18" s="12"/>
      <c r="B18" s="12"/>
      <c r="C18" s="12"/>
      <c r="D18" s="12"/>
      <c r="E18" s="28" t="s">
        <v>24</v>
      </c>
      <c r="F18" s="41"/>
      <c r="G18" s="41"/>
    </row>
    <row r="19" spans="1:7" x14ac:dyDescent="0.25">
      <c r="A19" s="12"/>
      <c r="B19" s="12"/>
      <c r="C19" s="12"/>
      <c r="D19" s="12"/>
      <c r="E19" s="12"/>
      <c r="F19" s="12"/>
      <c r="G19" s="12"/>
    </row>
    <row r="20" spans="1:7" x14ac:dyDescent="0.25">
      <c r="A20" s="12"/>
      <c r="B20" s="12"/>
      <c r="C20" s="12"/>
      <c r="D20" s="12"/>
      <c r="E20" s="12"/>
      <c r="F20" s="12"/>
      <c r="G20" s="12"/>
    </row>
    <row r="21" spans="1:7" x14ac:dyDescent="0.25">
      <c r="A21" s="12"/>
      <c r="B21" s="12"/>
      <c r="C21" s="12"/>
      <c r="D21" s="12"/>
      <c r="E21" s="12"/>
      <c r="F21" s="12"/>
      <c r="G21" s="12"/>
    </row>
    <row r="22" spans="1:7" x14ac:dyDescent="0.25">
      <c r="A22" s="12"/>
      <c r="B22" s="12"/>
      <c r="C22" s="12"/>
      <c r="D22" s="12"/>
      <c r="E22" s="12"/>
      <c r="F22" s="12"/>
      <c r="G22" s="12"/>
    </row>
  </sheetData>
  <sheetProtection algorithmName="SHA-512" hashValue="v9BLYqmOIIITzsj+oA1XuDw6URTnh/tqpnlf1KqMjOo2HoRr3SIWNFsjXCfewC5Rsx/zzEKbQqocmjPwu0vP3g==" saltValue="bedZWzOi2hHkvXfOwTlfpA==" spinCount="100000" sheet="1" selectLockedCells="1"/>
  <mergeCells count="6">
    <mergeCell ref="F18:G18"/>
    <mergeCell ref="A1:G1"/>
    <mergeCell ref="A2:G2"/>
    <mergeCell ref="B4:D4"/>
    <mergeCell ref="F13:G13"/>
    <mergeCell ref="F17:G17"/>
  </mergeCells>
  <printOptions horizontalCentered="1"/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3EE1B-D88E-401F-9C2B-443476A84FF3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77734375" style="4" customWidth="1"/>
    <col min="5" max="5" width="17.21875" style="4" customWidth="1"/>
    <col min="6" max="6" width="15.77734375" style="4" customWidth="1"/>
    <col min="7" max="7" width="20.21875" style="4" customWidth="1"/>
    <col min="8" max="16384" width="15.77734375" style="4"/>
  </cols>
  <sheetData>
    <row r="1" spans="1:7" ht="48.6" customHeight="1" x14ac:dyDescent="0.25">
      <c r="A1" s="42" t="s">
        <v>18</v>
      </c>
      <c r="B1" s="43"/>
      <c r="C1" s="43"/>
      <c r="D1" s="43"/>
      <c r="E1" s="43"/>
      <c r="F1" s="43"/>
      <c r="G1" s="44"/>
    </row>
    <row r="2" spans="1:7" ht="18.600000000000001" customHeight="1" x14ac:dyDescent="0.25">
      <c r="A2" s="45" t="s">
        <v>19</v>
      </c>
      <c r="B2" s="46"/>
      <c r="C2" s="46"/>
      <c r="D2" s="46"/>
      <c r="E2" s="46"/>
      <c r="F2" s="46"/>
      <c r="G2" s="47"/>
    </row>
    <row r="3" spans="1:7" ht="15.6" thickBot="1" x14ac:dyDescent="0.3">
      <c r="A3" s="7"/>
      <c r="B3" s="8"/>
      <c r="C3" s="8"/>
      <c r="D3" s="8"/>
      <c r="E3" s="8"/>
      <c r="F3" s="8"/>
      <c r="G3" s="9"/>
    </row>
    <row r="4" spans="1:7" ht="31.2" x14ac:dyDescent="0.3">
      <c r="A4" s="33" t="s">
        <v>51</v>
      </c>
      <c r="B4" s="48"/>
      <c r="C4" s="49"/>
      <c r="D4" s="50"/>
      <c r="E4" s="34"/>
      <c r="F4" s="34"/>
      <c r="G4" s="35"/>
    </row>
    <row r="5" spans="1:7" ht="15.6" x14ac:dyDescent="0.3">
      <c r="A5" s="10" t="s">
        <v>0</v>
      </c>
      <c r="B5" s="11" t="s">
        <v>17</v>
      </c>
      <c r="C5" s="12"/>
      <c r="D5" s="32"/>
      <c r="E5" s="12"/>
      <c r="F5" s="12"/>
      <c r="G5" s="13"/>
    </row>
    <row r="6" spans="1:7" ht="62.4" x14ac:dyDescent="0.3">
      <c r="A6" s="14" t="s">
        <v>1</v>
      </c>
      <c r="B6" s="15" t="s">
        <v>2</v>
      </c>
      <c r="C6" s="16" t="s">
        <v>3</v>
      </c>
      <c r="D6" s="16" t="s">
        <v>4</v>
      </c>
      <c r="E6" s="16" t="s">
        <v>5</v>
      </c>
      <c r="F6" s="16"/>
      <c r="G6" s="17" t="s">
        <v>6</v>
      </c>
    </row>
    <row r="7" spans="1:7" ht="24.6" customHeight="1" x14ac:dyDescent="0.3">
      <c r="A7" s="18">
        <v>350700000</v>
      </c>
      <c r="B7" s="36">
        <v>100861</v>
      </c>
      <c r="C7" s="19">
        <f>A7/B7</f>
        <v>3477.062491944359</v>
      </c>
      <c r="D7" s="5"/>
      <c r="E7" s="20">
        <f>C7*D7</f>
        <v>0</v>
      </c>
      <c r="F7" s="21"/>
      <c r="G7" s="22">
        <f>E7</f>
        <v>0</v>
      </c>
    </row>
    <row r="8" spans="1:7" x14ac:dyDescent="0.25">
      <c r="A8" s="23"/>
      <c r="B8" s="12"/>
      <c r="C8" s="12"/>
      <c r="D8" s="12"/>
      <c r="E8" s="12"/>
      <c r="F8" s="12"/>
      <c r="G8" s="24"/>
    </row>
    <row r="9" spans="1:7" ht="15.6" x14ac:dyDescent="0.3">
      <c r="A9" s="25"/>
      <c r="B9" s="12"/>
      <c r="C9" s="12"/>
      <c r="D9" s="12"/>
      <c r="E9" s="12"/>
      <c r="F9" s="26" t="s">
        <v>7</v>
      </c>
      <c r="G9" s="27">
        <f>E7</f>
        <v>0</v>
      </c>
    </row>
    <row r="10" spans="1:7" ht="15.6" thickBot="1" x14ac:dyDescent="0.3">
      <c r="A10" s="7"/>
      <c r="B10" s="8"/>
      <c r="C10" s="8"/>
      <c r="D10" s="8"/>
      <c r="E10" s="8"/>
      <c r="F10" s="8"/>
      <c r="G10" s="9"/>
    </row>
    <row r="11" spans="1:7" x14ac:dyDescent="0.25">
      <c r="A11" s="12"/>
      <c r="B11" s="12"/>
      <c r="C11" s="12"/>
      <c r="D11" s="12"/>
      <c r="E11" s="12"/>
      <c r="F11" s="12"/>
      <c r="G11" s="12"/>
    </row>
    <row r="12" spans="1:7" ht="23.1" customHeight="1" x14ac:dyDescent="0.3">
      <c r="A12" s="12"/>
      <c r="B12" s="12"/>
      <c r="C12" s="12"/>
      <c r="D12" s="12"/>
      <c r="E12" s="28" t="s">
        <v>20</v>
      </c>
      <c r="F12" s="6"/>
      <c r="G12" s="6"/>
    </row>
    <row r="13" spans="1:7" ht="25.5" customHeight="1" x14ac:dyDescent="0.3">
      <c r="A13" s="12"/>
      <c r="B13" s="12"/>
      <c r="C13" s="12"/>
      <c r="D13" s="12"/>
      <c r="E13" s="28" t="s">
        <v>21</v>
      </c>
      <c r="F13" s="51"/>
      <c r="G13" s="51"/>
    </row>
    <row r="14" spans="1:7" ht="23.1" customHeight="1" x14ac:dyDescent="0.3">
      <c r="A14" s="12"/>
      <c r="B14" s="12"/>
      <c r="C14" s="12"/>
      <c r="D14" s="12"/>
      <c r="E14" s="28"/>
      <c r="F14" s="31"/>
      <c r="G14" s="31"/>
    </row>
    <row r="15" spans="1:7" ht="15.6" x14ac:dyDescent="0.3">
      <c r="A15" s="12"/>
      <c r="B15" s="12"/>
      <c r="C15" s="12"/>
      <c r="D15" s="12"/>
      <c r="E15" s="28" t="s">
        <v>22</v>
      </c>
      <c r="F15" s="6"/>
      <c r="G15" s="12"/>
    </row>
    <row r="16" spans="1:7" ht="15.6" x14ac:dyDescent="0.3">
      <c r="A16" s="12"/>
      <c r="B16" s="12"/>
      <c r="C16" s="12"/>
      <c r="D16" s="12"/>
      <c r="E16" s="28"/>
      <c r="F16" s="12"/>
      <c r="G16" s="12"/>
    </row>
    <row r="17" spans="1:7" ht="23.1" customHeight="1" x14ac:dyDescent="0.3">
      <c r="A17" s="12"/>
      <c r="B17" s="12"/>
      <c r="C17" s="12"/>
      <c r="D17" s="12"/>
      <c r="E17" s="28" t="s">
        <v>23</v>
      </c>
      <c r="F17" s="51"/>
      <c r="G17" s="51"/>
    </row>
    <row r="18" spans="1:7" ht="23.1" customHeight="1" x14ac:dyDescent="0.3">
      <c r="A18" s="12"/>
      <c r="B18" s="12"/>
      <c r="C18" s="12"/>
      <c r="D18" s="12"/>
      <c r="E18" s="28" t="s">
        <v>24</v>
      </c>
      <c r="F18" s="41"/>
      <c r="G18" s="41"/>
    </row>
    <row r="19" spans="1:7" x14ac:dyDescent="0.25">
      <c r="A19" s="12"/>
      <c r="B19" s="12"/>
      <c r="C19" s="12"/>
      <c r="D19" s="12"/>
      <c r="E19" s="12"/>
      <c r="F19" s="12"/>
      <c r="G19" s="12"/>
    </row>
    <row r="20" spans="1:7" x14ac:dyDescent="0.25">
      <c r="A20" s="12"/>
      <c r="B20" s="12"/>
      <c r="C20" s="12"/>
      <c r="D20" s="12"/>
      <c r="E20" s="12"/>
      <c r="F20" s="12"/>
      <c r="G20" s="12"/>
    </row>
    <row r="21" spans="1:7" x14ac:dyDescent="0.25">
      <c r="A21" s="12"/>
      <c r="B21" s="12"/>
      <c r="C21" s="12"/>
      <c r="D21" s="12"/>
      <c r="E21" s="12"/>
      <c r="F21" s="12"/>
      <c r="G21" s="12"/>
    </row>
    <row r="22" spans="1:7" x14ac:dyDescent="0.25">
      <c r="A22" s="12"/>
      <c r="B22" s="12"/>
      <c r="C22" s="12"/>
      <c r="D22" s="12"/>
      <c r="E22" s="12"/>
      <c r="F22" s="12"/>
      <c r="G22" s="12"/>
    </row>
  </sheetData>
  <sheetProtection algorithmName="SHA-512" hashValue="PEeXKgzxmIVLkgA/q4vROUneTZtuUNrNFpEDl+k055VLvzLlmgvG9gLLFqqIiIvVLvMD88tRCTHkOh0uU9pTnw==" saltValue="n1qdB24Sozj3/lSLlprSgg==" spinCount="100000" sheet="1" selectLockedCells="1"/>
  <mergeCells count="6">
    <mergeCell ref="F18:G18"/>
    <mergeCell ref="A1:G1"/>
    <mergeCell ref="A2:G2"/>
    <mergeCell ref="B4:D4"/>
    <mergeCell ref="F13:G13"/>
    <mergeCell ref="F17:G17"/>
  </mergeCells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DB41F-1F35-4CA0-9CAA-878F5A97F041}">
  <dimension ref="A1:G22"/>
  <sheetViews>
    <sheetView view="pageLayout" zoomScaleNormal="100" workbookViewId="0">
      <selection activeCell="D7" sqref="D7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77734375" style="4" customWidth="1"/>
    <col min="5" max="5" width="17.21875" style="4" customWidth="1"/>
    <col min="6" max="6" width="15.77734375" style="4" customWidth="1"/>
    <col min="7" max="7" width="20.21875" style="4" customWidth="1"/>
    <col min="8" max="16384" width="15.77734375" style="4"/>
  </cols>
  <sheetData>
    <row r="1" spans="1:7" ht="48.6" customHeight="1" x14ac:dyDescent="0.25">
      <c r="A1" s="42" t="s">
        <v>18</v>
      </c>
      <c r="B1" s="43"/>
      <c r="C1" s="43"/>
      <c r="D1" s="43"/>
      <c r="E1" s="43"/>
      <c r="F1" s="43"/>
      <c r="G1" s="44"/>
    </row>
    <row r="2" spans="1:7" ht="18.600000000000001" customHeight="1" x14ac:dyDescent="0.25">
      <c r="A2" s="45" t="s">
        <v>19</v>
      </c>
      <c r="B2" s="46"/>
      <c r="C2" s="46"/>
      <c r="D2" s="46"/>
      <c r="E2" s="46"/>
      <c r="F2" s="46"/>
      <c r="G2" s="47"/>
    </row>
    <row r="3" spans="1:7" ht="15.6" thickBot="1" x14ac:dyDescent="0.3">
      <c r="A3" s="7"/>
      <c r="B3" s="8"/>
      <c r="C3" s="8"/>
      <c r="D3" s="8"/>
      <c r="E3" s="8"/>
      <c r="F3" s="8"/>
      <c r="G3" s="9"/>
    </row>
    <row r="4" spans="1:7" ht="31.2" x14ac:dyDescent="0.3">
      <c r="A4" s="33" t="s">
        <v>51</v>
      </c>
      <c r="B4" s="48"/>
      <c r="C4" s="49"/>
      <c r="D4" s="50"/>
      <c r="E4" s="34"/>
      <c r="F4" s="34"/>
      <c r="G4" s="35"/>
    </row>
    <row r="5" spans="1:7" ht="15.6" x14ac:dyDescent="0.3">
      <c r="A5" s="10" t="s">
        <v>0</v>
      </c>
      <c r="B5" s="11" t="s">
        <v>8</v>
      </c>
      <c r="C5" s="12"/>
      <c r="D5" s="32"/>
      <c r="E5" s="12"/>
      <c r="F5" s="12"/>
      <c r="G5" s="13"/>
    </row>
    <row r="6" spans="1:7" ht="62.4" x14ac:dyDescent="0.3">
      <c r="A6" s="14" t="s">
        <v>1</v>
      </c>
      <c r="B6" s="15" t="s">
        <v>2</v>
      </c>
      <c r="C6" s="16" t="s">
        <v>3</v>
      </c>
      <c r="D6" s="16" t="s">
        <v>4</v>
      </c>
      <c r="E6" s="16" t="s">
        <v>5</v>
      </c>
      <c r="F6" s="16"/>
      <c r="G6" s="17" t="s">
        <v>6</v>
      </c>
    </row>
    <row r="7" spans="1:7" ht="24.6" customHeight="1" x14ac:dyDescent="0.3">
      <c r="A7" s="18">
        <v>95100000</v>
      </c>
      <c r="B7" s="36">
        <v>18029</v>
      </c>
      <c r="C7" s="19">
        <f>A7/B7</f>
        <v>5274.8349880747683</v>
      </c>
      <c r="D7" s="5"/>
      <c r="E7" s="20">
        <f>C7*D7</f>
        <v>0</v>
      </c>
      <c r="F7" s="21"/>
      <c r="G7" s="22">
        <f>E7</f>
        <v>0</v>
      </c>
    </row>
    <row r="8" spans="1:7" x14ac:dyDescent="0.25">
      <c r="A8" s="23"/>
      <c r="B8" s="12"/>
      <c r="C8" s="12"/>
      <c r="D8" s="12"/>
      <c r="E8" s="12"/>
      <c r="F8" s="12"/>
      <c r="G8" s="24"/>
    </row>
    <row r="9" spans="1:7" ht="15.6" x14ac:dyDescent="0.3">
      <c r="A9" s="25"/>
      <c r="B9" s="12"/>
      <c r="C9" s="12"/>
      <c r="D9" s="12"/>
      <c r="E9" s="12"/>
      <c r="F9" s="26" t="s">
        <v>7</v>
      </c>
      <c r="G9" s="27">
        <f>E7</f>
        <v>0</v>
      </c>
    </row>
    <row r="10" spans="1:7" ht="15.6" thickBot="1" x14ac:dyDescent="0.3">
      <c r="A10" s="7"/>
      <c r="B10" s="8"/>
      <c r="C10" s="8"/>
      <c r="D10" s="8"/>
      <c r="E10" s="8"/>
      <c r="F10" s="8"/>
      <c r="G10" s="9"/>
    </row>
    <row r="11" spans="1:7" x14ac:dyDescent="0.25">
      <c r="A11" s="12"/>
      <c r="B11" s="12"/>
      <c r="C11" s="12"/>
      <c r="D11" s="12"/>
      <c r="E11" s="12"/>
      <c r="F11" s="12"/>
      <c r="G11" s="12"/>
    </row>
    <row r="12" spans="1:7" ht="23.1" customHeight="1" x14ac:dyDescent="0.3">
      <c r="A12" s="12"/>
      <c r="B12" s="12"/>
      <c r="C12" s="12"/>
      <c r="D12" s="12"/>
      <c r="E12" s="28" t="s">
        <v>20</v>
      </c>
      <c r="F12" s="6"/>
      <c r="G12" s="6"/>
    </row>
    <row r="13" spans="1:7" ht="25.5" customHeight="1" x14ac:dyDescent="0.3">
      <c r="A13" s="12"/>
      <c r="B13" s="12"/>
      <c r="C13" s="12"/>
      <c r="D13" s="12"/>
      <c r="E13" s="28" t="s">
        <v>21</v>
      </c>
      <c r="F13" s="51"/>
      <c r="G13" s="51"/>
    </row>
    <row r="14" spans="1:7" ht="23.1" customHeight="1" x14ac:dyDescent="0.3">
      <c r="A14" s="12"/>
      <c r="B14" s="12"/>
      <c r="C14" s="12"/>
      <c r="D14" s="12"/>
      <c r="E14" s="28"/>
      <c r="F14" s="31"/>
      <c r="G14" s="31"/>
    </row>
    <row r="15" spans="1:7" ht="15.6" x14ac:dyDescent="0.3">
      <c r="A15" s="12"/>
      <c r="B15" s="12"/>
      <c r="C15" s="12"/>
      <c r="D15" s="12"/>
      <c r="E15" s="28" t="s">
        <v>22</v>
      </c>
      <c r="F15" s="6"/>
      <c r="G15" s="12"/>
    </row>
    <row r="16" spans="1:7" ht="15.6" x14ac:dyDescent="0.3">
      <c r="A16" s="12"/>
      <c r="B16" s="12"/>
      <c r="C16" s="12"/>
      <c r="D16" s="12"/>
      <c r="E16" s="28"/>
      <c r="F16" s="12"/>
      <c r="G16" s="12"/>
    </row>
    <row r="17" spans="1:7" ht="23.1" customHeight="1" x14ac:dyDescent="0.3">
      <c r="A17" s="12"/>
      <c r="B17" s="12"/>
      <c r="C17" s="12"/>
      <c r="D17" s="12"/>
      <c r="E17" s="28" t="s">
        <v>23</v>
      </c>
      <c r="F17" s="51"/>
      <c r="G17" s="51"/>
    </row>
    <row r="18" spans="1:7" ht="23.1" customHeight="1" x14ac:dyDescent="0.3">
      <c r="A18" s="12"/>
      <c r="B18" s="12"/>
      <c r="C18" s="12"/>
      <c r="D18" s="12"/>
      <c r="E18" s="28" t="s">
        <v>24</v>
      </c>
      <c r="F18" s="41"/>
      <c r="G18" s="41"/>
    </row>
    <row r="19" spans="1:7" x14ac:dyDescent="0.25">
      <c r="A19" s="12"/>
      <c r="B19" s="12"/>
      <c r="C19" s="12"/>
      <c r="D19" s="12"/>
      <c r="E19" s="12"/>
      <c r="F19" s="12"/>
      <c r="G19" s="12"/>
    </row>
    <row r="20" spans="1:7" x14ac:dyDescent="0.25">
      <c r="A20" s="12"/>
      <c r="B20" s="12"/>
      <c r="C20" s="12"/>
      <c r="D20" s="12"/>
      <c r="E20" s="12"/>
      <c r="F20" s="12"/>
      <c r="G20" s="12"/>
    </row>
    <row r="21" spans="1:7" x14ac:dyDescent="0.25">
      <c r="A21" s="12"/>
      <c r="B21" s="12"/>
      <c r="C21" s="12"/>
      <c r="D21" s="12"/>
      <c r="E21" s="12"/>
      <c r="F21" s="12"/>
      <c r="G21" s="12"/>
    </row>
    <row r="22" spans="1:7" x14ac:dyDescent="0.25">
      <c r="A22" s="12"/>
      <c r="B22" s="12"/>
      <c r="C22" s="12"/>
      <c r="D22" s="12"/>
      <c r="E22" s="12"/>
      <c r="F22" s="12"/>
      <c r="G22" s="12"/>
    </row>
  </sheetData>
  <sheetProtection algorithmName="SHA-512" hashValue="JUQjbZInDw9w7d+P3rm7s+uAghAJ3THA0IEcasynlAwwggCbhOAC4Z21knC69Tfijyz7fgePF614aRXjWkQiiQ==" saltValue="vOvx/xtCJpHcuBVFVlBCpw==" spinCount="100000" sheet="1" selectLockedCells="1"/>
  <mergeCells count="6">
    <mergeCell ref="F18:G18"/>
    <mergeCell ref="A1:G1"/>
    <mergeCell ref="A2:G2"/>
    <mergeCell ref="B4:D4"/>
    <mergeCell ref="F13:G13"/>
    <mergeCell ref="F17:G17"/>
  </mergeCells>
  <printOptions horizontalCentered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BF8FC-039E-49E9-A7DB-C39800B0B55D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77734375" style="4" customWidth="1"/>
    <col min="5" max="5" width="17.21875" style="4" customWidth="1"/>
    <col min="6" max="6" width="15.77734375" style="4" customWidth="1"/>
    <col min="7" max="7" width="20.21875" style="4" customWidth="1"/>
    <col min="8" max="16384" width="15.77734375" style="4"/>
  </cols>
  <sheetData>
    <row r="1" spans="1:7" ht="48.6" customHeight="1" x14ac:dyDescent="0.25">
      <c r="A1" s="42" t="s">
        <v>18</v>
      </c>
      <c r="B1" s="43"/>
      <c r="C1" s="43"/>
      <c r="D1" s="43"/>
      <c r="E1" s="43"/>
      <c r="F1" s="43"/>
      <c r="G1" s="44"/>
    </row>
    <row r="2" spans="1:7" ht="18.600000000000001" customHeight="1" x14ac:dyDescent="0.25">
      <c r="A2" s="45" t="s">
        <v>19</v>
      </c>
      <c r="B2" s="46"/>
      <c r="C2" s="46"/>
      <c r="D2" s="46"/>
      <c r="E2" s="46"/>
      <c r="F2" s="46"/>
      <c r="G2" s="47"/>
    </row>
    <row r="3" spans="1:7" ht="15.6" thickBot="1" x14ac:dyDescent="0.3">
      <c r="A3" s="7"/>
      <c r="B3" s="8"/>
      <c r="C3" s="8"/>
      <c r="D3" s="8"/>
      <c r="E3" s="8"/>
      <c r="F3" s="8"/>
      <c r="G3" s="9"/>
    </row>
    <row r="4" spans="1:7" ht="31.2" x14ac:dyDescent="0.3">
      <c r="A4" s="33" t="s">
        <v>51</v>
      </c>
      <c r="B4" s="48"/>
      <c r="C4" s="49"/>
      <c r="D4" s="50"/>
      <c r="E4" s="34"/>
      <c r="F4" s="34"/>
      <c r="G4" s="35"/>
    </row>
    <row r="5" spans="1:7" ht="15.6" x14ac:dyDescent="0.3">
      <c r="A5" s="10" t="s">
        <v>0</v>
      </c>
      <c r="B5" s="11" t="s">
        <v>9</v>
      </c>
      <c r="C5" s="12"/>
      <c r="D5" s="32"/>
      <c r="E5" s="12"/>
      <c r="F5" s="12"/>
      <c r="G5" s="13"/>
    </row>
    <row r="6" spans="1:7" ht="62.4" x14ac:dyDescent="0.3">
      <c r="A6" s="14" t="s">
        <v>1</v>
      </c>
      <c r="B6" s="15" t="s">
        <v>2</v>
      </c>
      <c r="C6" s="16" t="s">
        <v>3</v>
      </c>
      <c r="D6" s="16" t="s">
        <v>4</v>
      </c>
      <c r="E6" s="16" t="s">
        <v>5</v>
      </c>
      <c r="F6" s="16"/>
      <c r="G6" s="17" t="s">
        <v>6</v>
      </c>
    </row>
    <row r="7" spans="1:7" ht="24.6" customHeight="1" x14ac:dyDescent="0.3">
      <c r="A7" s="18">
        <v>121400000</v>
      </c>
      <c r="B7" s="36">
        <v>33164</v>
      </c>
      <c r="C7" s="19">
        <f>A7/B7</f>
        <v>3660.5958268001446</v>
      </c>
      <c r="D7" s="5"/>
      <c r="E7" s="20">
        <f>C7*D7</f>
        <v>0</v>
      </c>
      <c r="F7" s="21"/>
      <c r="G7" s="22">
        <f>E7</f>
        <v>0</v>
      </c>
    </row>
    <row r="8" spans="1:7" x14ac:dyDescent="0.25">
      <c r="A8" s="23"/>
      <c r="B8" s="12"/>
      <c r="C8" s="12"/>
      <c r="D8" s="12"/>
      <c r="E8" s="12"/>
      <c r="F8" s="12"/>
      <c r="G8" s="24"/>
    </row>
    <row r="9" spans="1:7" ht="15.6" x14ac:dyDescent="0.3">
      <c r="A9" s="25"/>
      <c r="B9" s="12"/>
      <c r="C9" s="12"/>
      <c r="D9" s="12"/>
      <c r="E9" s="12"/>
      <c r="F9" s="26" t="s">
        <v>7</v>
      </c>
      <c r="G9" s="27">
        <f>E7</f>
        <v>0</v>
      </c>
    </row>
    <row r="10" spans="1:7" ht="15.6" thickBot="1" x14ac:dyDescent="0.3">
      <c r="A10" s="7"/>
      <c r="B10" s="8"/>
      <c r="C10" s="8"/>
      <c r="D10" s="8"/>
      <c r="E10" s="8"/>
      <c r="F10" s="8"/>
      <c r="G10" s="9"/>
    </row>
    <row r="11" spans="1:7" x14ac:dyDescent="0.25">
      <c r="A11" s="12"/>
      <c r="B11" s="12"/>
      <c r="C11" s="12"/>
      <c r="D11" s="12"/>
      <c r="E11" s="12"/>
      <c r="F11" s="12"/>
      <c r="G11" s="12"/>
    </row>
    <row r="12" spans="1:7" ht="23.1" customHeight="1" x14ac:dyDescent="0.3">
      <c r="A12" s="12"/>
      <c r="B12" s="12"/>
      <c r="C12" s="12"/>
      <c r="D12" s="12"/>
      <c r="E12" s="28" t="s">
        <v>20</v>
      </c>
      <c r="F12" s="6"/>
      <c r="G12" s="6"/>
    </row>
    <row r="13" spans="1:7" ht="25.5" customHeight="1" x14ac:dyDescent="0.3">
      <c r="A13" s="12"/>
      <c r="B13" s="12"/>
      <c r="C13" s="12"/>
      <c r="D13" s="12"/>
      <c r="E13" s="28" t="s">
        <v>21</v>
      </c>
      <c r="F13" s="51"/>
      <c r="G13" s="51"/>
    </row>
    <row r="14" spans="1:7" ht="23.1" customHeight="1" x14ac:dyDescent="0.3">
      <c r="A14" s="12"/>
      <c r="B14" s="12"/>
      <c r="C14" s="12"/>
      <c r="D14" s="12"/>
      <c r="E14" s="28"/>
      <c r="F14" s="31"/>
      <c r="G14" s="31"/>
    </row>
    <row r="15" spans="1:7" ht="15.6" x14ac:dyDescent="0.3">
      <c r="A15" s="12"/>
      <c r="B15" s="12"/>
      <c r="C15" s="12"/>
      <c r="D15" s="12"/>
      <c r="E15" s="28" t="s">
        <v>22</v>
      </c>
      <c r="F15" s="6"/>
      <c r="G15" s="12"/>
    </row>
    <row r="16" spans="1:7" ht="15.6" x14ac:dyDescent="0.3">
      <c r="A16" s="12"/>
      <c r="B16" s="12"/>
      <c r="C16" s="12"/>
      <c r="D16" s="12"/>
      <c r="E16" s="28"/>
      <c r="F16" s="12"/>
      <c r="G16" s="12"/>
    </row>
    <row r="17" spans="1:7" ht="23.1" customHeight="1" x14ac:dyDescent="0.3">
      <c r="A17" s="12"/>
      <c r="B17" s="12"/>
      <c r="C17" s="12"/>
      <c r="D17" s="12"/>
      <c r="E17" s="28" t="s">
        <v>23</v>
      </c>
      <c r="F17" s="51"/>
      <c r="G17" s="51"/>
    </row>
    <row r="18" spans="1:7" ht="23.1" customHeight="1" x14ac:dyDescent="0.3">
      <c r="A18" s="12"/>
      <c r="B18" s="12"/>
      <c r="C18" s="12"/>
      <c r="D18" s="12"/>
      <c r="E18" s="28" t="s">
        <v>24</v>
      </c>
      <c r="F18" s="41"/>
      <c r="G18" s="41"/>
    </row>
    <row r="19" spans="1:7" x14ac:dyDescent="0.25">
      <c r="A19" s="12"/>
      <c r="B19" s="12"/>
      <c r="C19" s="12"/>
      <c r="D19" s="12"/>
      <c r="E19" s="12"/>
      <c r="F19" s="12"/>
      <c r="G19" s="12"/>
    </row>
    <row r="20" spans="1:7" x14ac:dyDescent="0.25">
      <c r="A20" s="12"/>
      <c r="B20" s="12"/>
      <c r="C20" s="12"/>
      <c r="D20" s="12"/>
      <c r="E20" s="12"/>
      <c r="F20" s="12"/>
      <c r="G20" s="12"/>
    </row>
    <row r="21" spans="1:7" x14ac:dyDescent="0.25">
      <c r="A21" s="12"/>
      <c r="B21" s="12"/>
      <c r="C21" s="12"/>
      <c r="D21" s="12"/>
      <c r="E21" s="12"/>
      <c r="F21" s="12"/>
      <c r="G21" s="12"/>
    </row>
    <row r="22" spans="1:7" x14ac:dyDescent="0.25">
      <c r="A22" s="12"/>
      <c r="B22" s="12"/>
      <c r="C22" s="12"/>
      <c r="D22" s="12"/>
      <c r="E22" s="12"/>
      <c r="F22" s="12"/>
      <c r="G22" s="12"/>
    </row>
  </sheetData>
  <sheetProtection algorithmName="SHA-512" hashValue="N+NGMPpq+7YZN4k5tyJhDmIyKNMn0ptG10FH4RHA1SM+nZ0iKkuqtHmBiv7vjX7+Iw3sR0s87IuqGia53ssX2w==" saltValue="35mORHfjJEIfWGrdaajaxQ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E565A-C782-4AA0-87B9-CE024FDA6D41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77734375" style="4" customWidth="1"/>
    <col min="5" max="5" width="17.21875" style="4" customWidth="1"/>
    <col min="6" max="6" width="15.77734375" style="4" customWidth="1"/>
    <col min="7" max="7" width="20.21875" style="4" customWidth="1"/>
    <col min="8" max="16384" width="15.77734375" style="4"/>
  </cols>
  <sheetData>
    <row r="1" spans="1:7" ht="48.6" customHeight="1" x14ac:dyDescent="0.25">
      <c r="A1" s="42" t="s">
        <v>18</v>
      </c>
      <c r="B1" s="43"/>
      <c r="C1" s="43"/>
      <c r="D1" s="43"/>
      <c r="E1" s="43"/>
      <c r="F1" s="43"/>
      <c r="G1" s="44"/>
    </row>
    <row r="2" spans="1:7" ht="18.600000000000001" customHeight="1" x14ac:dyDescent="0.25">
      <c r="A2" s="45" t="s">
        <v>19</v>
      </c>
      <c r="B2" s="46"/>
      <c r="C2" s="46"/>
      <c r="D2" s="46"/>
      <c r="E2" s="46"/>
      <c r="F2" s="46"/>
      <c r="G2" s="47"/>
    </row>
    <row r="3" spans="1:7" ht="15.6" thickBot="1" x14ac:dyDescent="0.3">
      <c r="A3" s="7"/>
      <c r="B3" s="8"/>
      <c r="C3" s="8"/>
      <c r="D3" s="8"/>
      <c r="E3" s="8"/>
      <c r="F3" s="8"/>
      <c r="G3" s="9"/>
    </row>
    <row r="4" spans="1:7" ht="31.2" x14ac:dyDescent="0.3">
      <c r="A4" s="33" t="s">
        <v>51</v>
      </c>
      <c r="B4" s="48"/>
      <c r="C4" s="49"/>
      <c r="D4" s="50"/>
      <c r="E4" s="34"/>
      <c r="F4" s="34"/>
      <c r="G4" s="35"/>
    </row>
    <row r="5" spans="1:7" ht="15.6" x14ac:dyDescent="0.3">
      <c r="A5" s="10" t="s">
        <v>0</v>
      </c>
      <c r="B5" s="11" t="s">
        <v>10</v>
      </c>
      <c r="C5" s="12"/>
      <c r="D5" s="32"/>
      <c r="E5" s="12"/>
      <c r="F5" s="12"/>
      <c r="G5" s="13"/>
    </row>
    <row r="6" spans="1:7" ht="62.4" x14ac:dyDescent="0.3">
      <c r="A6" s="14" t="s">
        <v>1</v>
      </c>
      <c r="B6" s="15" t="s">
        <v>2</v>
      </c>
      <c r="C6" s="16" t="s">
        <v>3</v>
      </c>
      <c r="D6" s="16" t="s">
        <v>4</v>
      </c>
      <c r="E6" s="16" t="s">
        <v>5</v>
      </c>
      <c r="F6" s="16"/>
      <c r="G6" s="17" t="s">
        <v>6</v>
      </c>
    </row>
    <row r="7" spans="1:7" ht="24.6" customHeight="1" x14ac:dyDescent="0.3">
      <c r="A7" s="18">
        <v>945800000</v>
      </c>
      <c r="B7" s="36">
        <v>268467</v>
      </c>
      <c r="C7" s="19">
        <f>A7/B7</f>
        <v>3522.9655786372255</v>
      </c>
      <c r="D7" s="5"/>
      <c r="E7" s="20">
        <f>C7*D7</f>
        <v>0</v>
      </c>
      <c r="F7" s="21"/>
      <c r="G7" s="22">
        <f>E7</f>
        <v>0</v>
      </c>
    </row>
    <row r="8" spans="1:7" x14ac:dyDescent="0.25">
      <c r="A8" s="23"/>
      <c r="B8" s="12"/>
      <c r="C8" s="12"/>
      <c r="D8" s="12"/>
      <c r="E8" s="12"/>
      <c r="F8" s="12"/>
      <c r="G8" s="24"/>
    </row>
    <row r="9" spans="1:7" ht="15.6" x14ac:dyDescent="0.3">
      <c r="A9" s="25"/>
      <c r="B9" s="12"/>
      <c r="C9" s="12"/>
      <c r="D9" s="12"/>
      <c r="E9" s="12"/>
      <c r="F9" s="26" t="s">
        <v>7</v>
      </c>
      <c r="G9" s="27">
        <f>E7</f>
        <v>0</v>
      </c>
    </row>
    <row r="10" spans="1:7" ht="15.6" thickBot="1" x14ac:dyDescent="0.3">
      <c r="A10" s="7"/>
      <c r="B10" s="8"/>
      <c r="C10" s="8"/>
      <c r="D10" s="8"/>
      <c r="E10" s="8"/>
      <c r="F10" s="8"/>
      <c r="G10" s="9"/>
    </row>
    <row r="11" spans="1:7" x14ac:dyDescent="0.25">
      <c r="A11" s="12"/>
      <c r="B11" s="12"/>
      <c r="C11" s="12"/>
      <c r="D11" s="12"/>
      <c r="E11" s="12"/>
      <c r="F11" s="12"/>
      <c r="G11" s="12"/>
    </row>
    <row r="12" spans="1:7" ht="23.1" customHeight="1" x14ac:dyDescent="0.3">
      <c r="A12" s="12"/>
      <c r="B12" s="12"/>
      <c r="C12" s="12"/>
      <c r="D12" s="12"/>
      <c r="E12" s="28" t="s">
        <v>20</v>
      </c>
      <c r="F12" s="6"/>
      <c r="G12" s="6"/>
    </row>
    <row r="13" spans="1:7" ht="25.5" customHeight="1" x14ac:dyDescent="0.3">
      <c r="A13" s="12"/>
      <c r="B13" s="12"/>
      <c r="C13" s="12"/>
      <c r="D13" s="12"/>
      <c r="E13" s="28" t="s">
        <v>21</v>
      </c>
      <c r="F13" s="51"/>
      <c r="G13" s="51"/>
    </row>
    <row r="14" spans="1:7" ht="23.1" customHeight="1" x14ac:dyDescent="0.3">
      <c r="A14" s="12"/>
      <c r="B14" s="12"/>
      <c r="C14" s="12"/>
      <c r="D14" s="12"/>
      <c r="E14" s="28"/>
      <c r="F14" s="31"/>
      <c r="G14" s="31"/>
    </row>
    <row r="15" spans="1:7" ht="15.6" x14ac:dyDescent="0.3">
      <c r="A15" s="12"/>
      <c r="B15" s="12"/>
      <c r="C15" s="12"/>
      <c r="D15" s="12"/>
      <c r="E15" s="28" t="s">
        <v>22</v>
      </c>
      <c r="F15" s="6"/>
      <c r="G15" s="12"/>
    </row>
    <row r="16" spans="1:7" ht="15.6" x14ac:dyDescent="0.3">
      <c r="A16" s="12"/>
      <c r="B16" s="12"/>
      <c r="C16" s="12"/>
      <c r="D16" s="12"/>
      <c r="E16" s="28"/>
      <c r="F16" s="12"/>
      <c r="G16" s="12"/>
    </row>
    <row r="17" spans="1:7" ht="23.1" customHeight="1" x14ac:dyDescent="0.3">
      <c r="A17" s="12"/>
      <c r="B17" s="12"/>
      <c r="C17" s="12"/>
      <c r="D17" s="12"/>
      <c r="E17" s="28" t="s">
        <v>23</v>
      </c>
      <c r="F17" s="51"/>
      <c r="G17" s="51"/>
    </row>
    <row r="18" spans="1:7" ht="23.1" customHeight="1" x14ac:dyDescent="0.3">
      <c r="A18" s="12"/>
      <c r="B18" s="12"/>
      <c r="C18" s="12"/>
      <c r="D18" s="12"/>
      <c r="E18" s="28" t="s">
        <v>24</v>
      </c>
      <c r="F18" s="41"/>
      <c r="G18" s="41"/>
    </row>
    <row r="19" spans="1:7" x14ac:dyDescent="0.25">
      <c r="A19" s="12"/>
      <c r="B19" s="12"/>
      <c r="C19" s="12"/>
      <c r="D19" s="12"/>
      <c r="E19" s="12"/>
      <c r="F19" s="12"/>
      <c r="G19" s="12"/>
    </row>
    <row r="20" spans="1:7" x14ac:dyDescent="0.25">
      <c r="A20" s="12"/>
      <c r="B20" s="12"/>
      <c r="C20" s="12"/>
      <c r="D20" s="12"/>
      <c r="E20" s="12"/>
      <c r="F20" s="12"/>
      <c r="G20" s="12"/>
    </row>
    <row r="21" spans="1:7" x14ac:dyDescent="0.25">
      <c r="A21" s="12"/>
      <c r="B21" s="12"/>
      <c r="C21" s="12"/>
      <c r="D21" s="12"/>
      <c r="E21" s="12"/>
      <c r="F21" s="12"/>
      <c r="G21" s="12"/>
    </row>
    <row r="22" spans="1:7" x14ac:dyDescent="0.25">
      <c r="A22" s="12"/>
      <c r="B22" s="12"/>
      <c r="C22" s="12"/>
      <c r="D22" s="12"/>
      <c r="E22" s="12"/>
      <c r="F22" s="12"/>
      <c r="G22" s="12"/>
    </row>
  </sheetData>
  <sheetProtection algorithmName="SHA-512" hashValue="UqwWGJUcwTArsLc3idlJMrnYPbh3ocFUP+AOE8fOLrvpzCU9IO9AdULdS3x4601XJ+NK93/ntK6rcX78h+F2Fg==" saltValue="NXlMGRjHnzz8L8z7Q1xcBA==" spinCount="100000" sheet="1" selectLockedCells="1"/>
  <mergeCells count="6">
    <mergeCell ref="F18:G18"/>
    <mergeCell ref="A1:G1"/>
    <mergeCell ref="A2:G2"/>
    <mergeCell ref="B4:D4"/>
    <mergeCell ref="F13:G13"/>
    <mergeCell ref="F17:G17"/>
  </mergeCells>
  <printOptions horizontalCentered="1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50689-A7D1-4CCE-BB84-0E39F67CC9CA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77734375" style="4" customWidth="1"/>
    <col min="5" max="5" width="17.21875" style="4" customWidth="1"/>
    <col min="6" max="6" width="15.77734375" style="4" customWidth="1"/>
    <col min="7" max="7" width="20.21875" style="4" customWidth="1"/>
    <col min="8" max="16384" width="15.77734375" style="4"/>
  </cols>
  <sheetData>
    <row r="1" spans="1:7" ht="48.6" customHeight="1" x14ac:dyDescent="0.25">
      <c r="A1" s="42" t="s">
        <v>18</v>
      </c>
      <c r="B1" s="43"/>
      <c r="C1" s="43"/>
      <c r="D1" s="43"/>
      <c r="E1" s="43"/>
      <c r="F1" s="43"/>
      <c r="G1" s="44"/>
    </row>
    <row r="2" spans="1:7" ht="18.600000000000001" customHeight="1" x14ac:dyDescent="0.25">
      <c r="A2" s="45" t="s">
        <v>19</v>
      </c>
      <c r="B2" s="46"/>
      <c r="C2" s="46"/>
      <c r="D2" s="46"/>
      <c r="E2" s="46"/>
      <c r="F2" s="46"/>
      <c r="G2" s="47"/>
    </row>
    <row r="3" spans="1:7" ht="15.6" thickBot="1" x14ac:dyDescent="0.3">
      <c r="A3" s="7"/>
      <c r="B3" s="8"/>
      <c r="C3" s="8"/>
      <c r="D3" s="8"/>
      <c r="E3" s="8"/>
      <c r="F3" s="8"/>
      <c r="G3" s="9"/>
    </row>
    <row r="4" spans="1:7" ht="31.2" x14ac:dyDescent="0.3">
      <c r="A4" s="33" t="s">
        <v>51</v>
      </c>
      <c r="B4" s="48"/>
      <c r="C4" s="49"/>
      <c r="D4" s="50"/>
      <c r="E4" s="34"/>
      <c r="F4" s="34"/>
      <c r="G4" s="35"/>
    </row>
    <row r="5" spans="1:7" ht="15.6" x14ac:dyDescent="0.3">
      <c r="A5" s="10" t="s">
        <v>0</v>
      </c>
      <c r="B5" s="11" t="s">
        <v>11</v>
      </c>
      <c r="C5" s="12"/>
      <c r="D5" s="32"/>
      <c r="E5" s="12"/>
      <c r="F5" s="12"/>
      <c r="G5" s="13"/>
    </row>
    <row r="6" spans="1:7" ht="62.4" x14ac:dyDescent="0.3">
      <c r="A6" s="14" t="s">
        <v>1</v>
      </c>
      <c r="B6" s="15" t="s">
        <v>2</v>
      </c>
      <c r="C6" s="16" t="s">
        <v>3</v>
      </c>
      <c r="D6" s="16" t="s">
        <v>4</v>
      </c>
      <c r="E6" s="16" t="s">
        <v>5</v>
      </c>
      <c r="F6" s="16"/>
      <c r="G6" s="17" t="s">
        <v>6</v>
      </c>
    </row>
    <row r="7" spans="1:7" ht="24.6" customHeight="1" x14ac:dyDescent="0.3">
      <c r="A7" s="18">
        <v>620000000</v>
      </c>
      <c r="B7" s="36">
        <v>168399</v>
      </c>
      <c r="C7" s="19">
        <f>A7/B7</f>
        <v>3681.7320767938054</v>
      </c>
      <c r="D7" s="5"/>
      <c r="E7" s="20">
        <f>C7*D7</f>
        <v>0</v>
      </c>
      <c r="F7" s="21"/>
      <c r="G7" s="22">
        <f>E7</f>
        <v>0</v>
      </c>
    </row>
    <row r="8" spans="1:7" x14ac:dyDescent="0.25">
      <c r="A8" s="23"/>
      <c r="B8" s="12"/>
      <c r="C8" s="12"/>
      <c r="D8" s="12"/>
      <c r="E8" s="12"/>
      <c r="F8" s="12"/>
      <c r="G8" s="24"/>
    </row>
    <row r="9" spans="1:7" ht="15.6" x14ac:dyDescent="0.3">
      <c r="A9" s="25"/>
      <c r="B9" s="12"/>
      <c r="C9" s="12"/>
      <c r="D9" s="12"/>
      <c r="E9" s="12"/>
      <c r="F9" s="26" t="s">
        <v>7</v>
      </c>
      <c r="G9" s="27">
        <f>E7</f>
        <v>0</v>
      </c>
    </row>
    <row r="10" spans="1:7" ht="15.6" thickBot="1" x14ac:dyDescent="0.3">
      <c r="A10" s="7"/>
      <c r="B10" s="8"/>
      <c r="C10" s="8"/>
      <c r="D10" s="8"/>
      <c r="E10" s="8"/>
      <c r="F10" s="8"/>
      <c r="G10" s="9"/>
    </row>
    <row r="11" spans="1:7" x14ac:dyDescent="0.25">
      <c r="A11" s="12"/>
      <c r="B11" s="12"/>
      <c r="C11" s="12"/>
      <c r="D11" s="12"/>
      <c r="E11" s="12"/>
      <c r="F11" s="12"/>
      <c r="G11" s="12"/>
    </row>
    <row r="12" spans="1:7" ht="23.1" customHeight="1" x14ac:dyDescent="0.3">
      <c r="A12" s="12"/>
      <c r="B12" s="12"/>
      <c r="C12" s="12"/>
      <c r="D12" s="12"/>
      <c r="E12" s="28" t="s">
        <v>20</v>
      </c>
      <c r="F12" s="6"/>
      <c r="G12" s="6"/>
    </row>
    <row r="13" spans="1:7" ht="25.5" customHeight="1" x14ac:dyDescent="0.3">
      <c r="A13" s="12"/>
      <c r="B13" s="12"/>
      <c r="C13" s="12"/>
      <c r="D13" s="12"/>
      <c r="E13" s="28" t="s">
        <v>21</v>
      </c>
      <c r="F13" s="51"/>
      <c r="G13" s="51"/>
    </row>
    <row r="14" spans="1:7" ht="23.1" customHeight="1" x14ac:dyDescent="0.3">
      <c r="A14" s="12"/>
      <c r="B14" s="12"/>
      <c r="C14" s="12"/>
      <c r="D14" s="12"/>
      <c r="E14" s="28"/>
      <c r="F14" s="31"/>
      <c r="G14" s="31"/>
    </row>
    <row r="15" spans="1:7" ht="15.6" x14ac:dyDescent="0.3">
      <c r="A15" s="12"/>
      <c r="B15" s="12"/>
      <c r="C15" s="12"/>
      <c r="D15" s="12"/>
      <c r="E15" s="28" t="s">
        <v>22</v>
      </c>
      <c r="F15" s="6"/>
      <c r="G15" s="12"/>
    </row>
    <row r="16" spans="1:7" ht="15.6" x14ac:dyDescent="0.3">
      <c r="A16" s="12"/>
      <c r="B16" s="12"/>
      <c r="C16" s="12"/>
      <c r="D16" s="12"/>
      <c r="E16" s="28"/>
      <c r="F16" s="12"/>
      <c r="G16" s="12"/>
    </row>
    <row r="17" spans="1:7" ht="23.1" customHeight="1" x14ac:dyDescent="0.3">
      <c r="A17" s="12"/>
      <c r="B17" s="12"/>
      <c r="C17" s="12"/>
      <c r="D17" s="12"/>
      <c r="E17" s="28" t="s">
        <v>23</v>
      </c>
      <c r="F17" s="51"/>
      <c r="G17" s="51"/>
    </row>
    <row r="18" spans="1:7" ht="23.1" customHeight="1" x14ac:dyDescent="0.3">
      <c r="A18" s="12"/>
      <c r="B18" s="12"/>
      <c r="C18" s="12"/>
      <c r="D18" s="12"/>
      <c r="E18" s="28" t="s">
        <v>24</v>
      </c>
      <c r="F18" s="41"/>
      <c r="G18" s="41"/>
    </row>
    <row r="19" spans="1:7" x14ac:dyDescent="0.25">
      <c r="A19" s="12"/>
      <c r="B19" s="12"/>
      <c r="C19" s="12"/>
      <c r="D19" s="12"/>
      <c r="E19" s="12"/>
      <c r="F19" s="12"/>
      <c r="G19" s="12"/>
    </row>
    <row r="20" spans="1:7" x14ac:dyDescent="0.25">
      <c r="A20" s="12"/>
      <c r="B20" s="12"/>
      <c r="C20" s="12"/>
      <c r="D20" s="12"/>
      <c r="E20" s="12"/>
      <c r="F20" s="12"/>
      <c r="G20" s="12"/>
    </row>
    <row r="21" spans="1:7" x14ac:dyDescent="0.25">
      <c r="A21" s="12"/>
      <c r="B21" s="12"/>
      <c r="C21" s="12"/>
      <c r="D21" s="12"/>
      <c r="E21" s="12"/>
      <c r="F21" s="12"/>
      <c r="G21" s="12"/>
    </row>
    <row r="22" spans="1:7" x14ac:dyDescent="0.25">
      <c r="A22" s="12"/>
      <c r="B22" s="12"/>
      <c r="C22" s="12"/>
      <c r="D22" s="12"/>
      <c r="E22" s="12"/>
      <c r="F22" s="12"/>
      <c r="G22" s="12"/>
    </row>
  </sheetData>
  <sheetProtection algorithmName="SHA-512" hashValue="AedqKbPxiFcfUSJBxY3AOGdzRjYvvKK4vZdJZ2DFdqZXTvOOCv9WlvK7HcC2R2YCAzzWJZnP8BMAI97nD6ulGQ==" saltValue="TCbyDqy9E94dAUwEQjOwPQ==" spinCount="100000" sheet="1" selectLockedCells="1"/>
  <mergeCells count="6">
    <mergeCell ref="F18:G18"/>
    <mergeCell ref="A1:G1"/>
    <mergeCell ref="A2:G2"/>
    <mergeCell ref="B4:D4"/>
    <mergeCell ref="F13:G13"/>
    <mergeCell ref="F17:G17"/>
  </mergeCells>
  <printOptions horizontalCentered="1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6A523-BF02-4C84-A551-4A9F1F153CE4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77734375" style="4" customWidth="1"/>
    <col min="5" max="5" width="17.21875" style="4" customWidth="1"/>
    <col min="6" max="6" width="15.77734375" style="4" customWidth="1"/>
    <col min="7" max="7" width="20.21875" style="4" customWidth="1"/>
    <col min="8" max="16384" width="15.77734375" style="4"/>
  </cols>
  <sheetData>
    <row r="1" spans="1:7" ht="48.6" customHeight="1" x14ac:dyDescent="0.25">
      <c r="A1" s="42" t="s">
        <v>18</v>
      </c>
      <c r="B1" s="43"/>
      <c r="C1" s="43"/>
      <c r="D1" s="43"/>
      <c r="E1" s="43"/>
      <c r="F1" s="43"/>
      <c r="G1" s="44"/>
    </row>
    <row r="2" spans="1:7" ht="18.600000000000001" customHeight="1" x14ac:dyDescent="0.25">
      <c r="A2" s="45" t="s">
        <v>19</v>
      </c>
      <c r="B2" s="46"/>
      <c r="C2" s="46"/>
      <c r="D2" s="46"/>
      <c r="E2" s="46"/>
      <c r="F2" s="46"/>
      <c r="G2" s="47"/>
    </row>
    <row r="3" spans="1:7" ht="15.6" thickBot="1" x14ac:dyDescent="0.3">
      <c r="A3" s="7"/>
      <c r="B3" s="8"/>
      <c r="C3" s="8"/>
      <c r="D3" s="8"/>
      <c r="E3" s="8"/>
      <c r="F3" s="8"/>
      <c r="G3" s="9"/>
    </row>
    <row r="4" spans="1:7" ht="31.2" x14ac:dyDescent="0.3">
      <c r="A4" s="33" t="s">
        <v>51</v>
      </c>
      <c r="B4" s="48"/>
      <c r="C4" s="49"/>
      <c r="D4" s="50"/>
      <c r="E4" s="34"/>
      <c r="F4" s="34"/>
      <c r="G4" s="35"/>
    </row>
    <row r="5" spans="1:7" ht="15.6" x14ac:dyDescent="0.3">
      <c r="A5" s="10" t="s">
        <v>0</v>
      </c>
      <c r="B5" s="11" t="s">
        <v>12</v>
      </c>
      <c r="C5" s="12"/>
      <c r="D5" s="32"/>
      <c r="E5" s="12"/>
      <c r="F5" s="12"/>
      <c r="G5" s="13"/>
    </row>
    <row r="6" spans="1:7" ht="62.4" x14ac:dyDescent="0.3">
      <c r="A6" s="14" t="s">
        <v>1</v>
      </c>
      <c r="B6" s="15" t="s">
        <v>2</v>
      </c>
      <c r="C6" s="16" t="s">
        <v>3</v>
      </c>
      <c r="D6" s="16" t="s">
        <v>4</v>
      </c>
      <c r="E6" s="16" t="s">
        <v>5</v>
      </c>
      <c r="F6" s="16"/>
      <c r="G6" s="17" t="s">
        <v>6</v>
      </c>
    </row>
    <row r="7" spans="1:7" ht="24.6" customHeight="1" x14ac:dyDescent="0.3">
      <c r="A7" s="18">
        <v>286800000</v>
      </c>
      <c r="B7" s="36">
        <v>65010</v>
      </c>
      <c r="C7" s="19">
        <f>A7/B7</f>
        <v>4411.6289801568992</v>
      </c>
      <c r="D7" s="5"/>
      <c r="E7" s="20">
        <f>C7*D7</f>
        <v>0</v>
      </c>
      <c r="F7" s="21"/>
      <c r="G7" s="22">
        <f>E7</f>
        <v>0</v>
      </c>
    </row>
    <row r="8" spans="1:7" x14ac:dyDescent="0.25">
      <c r="A8" s="23"/>
      <c r="B8" s="12"/>
      <c r="C8" s="12"/>
      <c r="D8" s="12"/>
      <c r="E8" s="12"/>
      <c r="F8" s="12"/>
      <c r="G8" s="24"/>
    </row>
    <row r="9" spans="1:7" ht="15.6" x14ac:dyDescent="0.3">
      <c r="A9" s="25"/>
      <c r="B9" s="12"/>
      <c r="C9" s="12"/>
      <c r="D9" s="12"/>
      <c r="E9" s="12"/>
      <c r="F9" s="26" t="s">
        <v>7</v>
      </c>
      <c r="G9" s="27">
        <f>E7</f>
        <v>0</v>
      </c>
    </row>
    <row r="10" spans="1:7" ht="15.6" thickBot="1" x14ac:dyDescent="0.3">
      <c r="A10" s="7"/>
      <c r="B10" s="8"/>
      <c r="C10" s="8"/>
      <c r="D10" s="8"/>
      <c r="E10" s="8"/>
      <c r="F10" s="8"/>
      <c r="G10" s="9"/>
    </row>
    <row r="11" spans="1:7" x14ac:dyDescent="0.25">
      <c r="A11" s="12"/>
      <c r="B11" s="12"/>
      <c r="C11" s="12"/>
      <c r="D11" s="12"/>
      <c r="E11" s="12"/>
      <c r="F11" s="12"/>
      <c r="G11" s="12"/>
    </row>
    <row r="12" spans="1:7" ht="23.1" customHeight="1" x14ac:dyDescent="0.3">
      <c r="A12" s="12"/>
      <c r="B12" s="12"/>
      <c r="C12" s="12"/>
      <c r="D12" s="12"/>
      <c r="E12" s="28" t="s">
        <v>20</v>
      </c>
      <c r="F12" s="6"/>
      <c r="G12" s="6"/>
    </row>
    <row r="13" spans="1:7" ht="25.5" customHeight="1" x14ac:dyDescent="0.3">
      <c r="A13" s="12"/>
      <c r="B13" s="12"/>
      <c r="C13" s="12"/>
      <c r="D13" s="12"/>
      <c r="E13" s="28" t="s">
        <v>21</v>
      </c>
      <c r="F13" s="51"/>
      <c r="G13" s="51"/>
    </row>
    <row r="14" spans="1:7" ht="23.1" customHeight="1" x14ac:dyDescent="0.3">
      <c r="A14" s="12"/>
      <c r="B14" s="12"/>
      <c r="C14" s="12"/>
      <c r="D14" s="12"/>
      <c r="E14" s="28"/>
      <c r="F14" s="31"/>
      <c r="G14" s="31"/>
    </row>
    <row r="15" spans="1:7" ht="15.6" x14ac:dyDescent="0.3">
      <c r="A15" s="12"/>
      <c r="B15" s="12"/>
      <c r="C15" s="12"/>
      <c r="D15" s="12"/>
      <c r="E15" s="28" t="s">
        <v>22</v>
      </c>
      <c r="F15" s="6"/>
      <c r="G15" s="12"/>
    </row>
    <row r="16" spans="1:7" ht="15.6" x14ac:dyDescent="0.3">
      <c r="A16" s="12"/>
      <c r="B16" s="12"/>
      <c r="C16" s="12"/>
      <c r="D16" s="12"/>
      <c r="E16" s="28"/>
      <c r="F16" s="12"/>
      <c r="G16" s="12"/>
    </row>
    <row r="17" spans="1:7" ht="23.1" customHeight="1" x14ac:dyDescent="0.3">
      <c r="A17" s="12"/>
      <c r="B17" s="12"/>
      <c r="C17" s="12"/>
      <c r="D17" s="12"/>
      <c r="E17" s="28" t="s">
        <v>23</v>
      </c>
      <c r="F17" s="51"/>
      <c r="G17" s="51"/>
    </row>
    <row r="18" spans="1:7" ht="23.1" customHeight="1" x14ac:dyDescent="0.3">
      <c r="A18" s="12"/>
      <c r="B18" s="12"/>
      <c r="C18" s="12"/>
      <c r="D18" s="12"/>
      <c r="E18" s="28" t="s">
        <v>24</v>
      </c>
      <c r="F18" s="41"/>
      <c r="G18" s="41"/>
    </row>
    <row r="19" spans="1:7" x14ac:dyDescent="0.25">
      <c r="A19" s="12"/>
      <c r="B19" s="12"/>
      <c r="C19" s="12"/>
      <c r="D19" s="12"/>
      <c r="E19" s="12"/>
      <c r="F19" s="12"/>
      <c r="G19" s="12"/>
    </row>
    <row r="20" spans="1:7" x14ac:dyDescent="0.25">
      <c r="A20" s="12"/>
      <c r="B20" s="12"/>
      <c r="C20" s="12"/>
      <c r="D20" s="12"/>
      <c r="E20" s="12"/>
      <c r="F20" s="12"/>
      <c r="G20" s="12"/>
    </row>
    <row r="21" spans="1:7" x14ac:dyDescent="0.25">
      <c r="A21" s="12"/>
      <c r="B21" s="12"/>
      <c r="C21" s="12"/>
      <c r="D21" s="12"/>
      <c r="E21" s="12"/>
      <c r="F21" s="12"/>
      <c r="G21" s="12"/>
    </row>
    <row r="22" spans="1:7" x14ac:dyDescent="0.25">
      <c r="A22" s="12"/>
      <c r="B22" s="12"/>
      <c r="C22" s="12"/>
      <c r="D22" s="12"/>
      <c r="E22" s="12"/>
      <c r="F22" s="12"/>
      <c r="G22" s="12"/>
    </row>
  </sheetData>
  <sheetProtection algorithmName="SHA-512" hashValue="mV6tYB5eweGzQeV6p2G5Y3flXb7ifymFZ91/oVhOGK1lcufgVmeMlgOyKOjDBFTr2SAmVEiQ2A5owORJ4/rACA==" saltValue="KX11QSVBbaLFmy1j4gGYHw==" spinCount="100000" sheet="1" selectLockedCells="1"/>
  <mergeCells count="6">
    <mergeCell ref="F18:G18"/>
    <mergeCell ref="A1:G1"/>
    <mergeCell ref="A2:G2"/>
    <mergeCell ref="B4:D4"/>
    <mergeCell ref="F13:G13"/>
    <mergeCell ref="F17:G17"/>
  </mergeCells>
  <printOptions horizontalCentered="1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3273F-9AC6-4A8D-9845-17A4F1366CC4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77734375" style="4" customWidth="1"/>
    <col min="5" max="5" width="17.21875" style="4" customWidth="1"/>
    <col min="6" max="6" width="15.77734375" style="4" customWidth="1"/>
    <col min="7" max="7" width="20.21875" style="4" customWidth="1"/>
    <col min="8" max="16384" width="15.77734375" style="4"/>
  </cols>
  <sheetData>
    <row r="1" spans="1:7" ht="48.6" customHeight="1" x14ac:dyDescent="0.25">
      <c r="A1" s="42" t="s">
        <v>18</v>
      </c>
      <c r="B1" s="43"/>
      <c r="C1" s="43"/>
      <c r="D1" s="43"/>
      <c r="E1" s="43"/>
      <c r="F1" s="43"/>
      <c r="G1" s="44"/>
    </row>
    <row r="2" spans="1:7" ht="18.600000000000001" customHeight="1" x14ac:dyDescent="0.25">
      <c r="A2" s="45" t="s">
        <v>19</v>
      </c>
      <c r="B2" s="46"/>
      <c r="C2" s="46"/>
      <c r="D2" s="46"/>
      <c r="E2" s="46"/>
      <c r="F2" s="46"/>
      <c r="G2" s="47"/>
    </row>
    <row r="3" spans="1:7" ht="15.6" thickBot="1" x14ac:dyDescent="0.3">
      <c r="A3" s="7"/>
      <c r="B3" s="8"/>
      <c r="C3" s="8"/>
      <c r="D3" s="8"/>
      <c r="E3" s="8"/>
      <c r="F3" s="8"/>
      <c r="G3" s="9"/>
    </row>
    <row r="4" spans="1:7" ht="31.2" x14ac:dyDescent="0.3">
      <c r="A4" s="33" t="s">
        <v>51</v>
      </c>
      <c r="B4" s="48"/>
      <c r="C4" s="49"/>
      <c r="D4" s="50"/>
      <c r="E4" s="34"/>
      <c r="F4" s="34"/>
      <c r="G4" s="35"/>
    </row>
    <row r="5" spans="1:7" ht="15.6" x14ac:dyDescent="0.3">
      <c r="A5" s="10" t="s">
        <v>0</v>
      </c>
      <c r="B5" s="11" t="s">
        <v>13</v>
      </c>
      <c r="C5" s="12"/>
      <c r="D5" s="32"/>
      <c r="E5" s="12"/>
      <c r="F5" s="12"/>
      <c r="G5" s="13"/>
    </row>
    <row r="6" spans="1:7" ht="62.4" x14ac:dyDescent="0.3">
      <c r="A6" s="14" t="s">
        <v>1</v>
      </c>
      <c r="B6" s="15" t="s">
        <v>2</v>
      </c>
      <c r="C6" s="16" t="s">
        <v>3</v>
      </c>
      <c r="D6" s="16" t="s">
        <v>4</v>
      </c>
      <c r="E6" s="16" t="s">
        <v>5</v>
      </c>
      <c r="F6" s="16"/>
      <c r="G6" s="17" t="s">
        <v>6</v>
      </c>
    </row>
    <row r="7" spans="1:7" ht="24.6" customHeight="1" x14ac:dyDescent="0.3">
      <c r="A7" s="18">
        <v>223000000</v>
      </c>
      <c r="B7" s="36">
        <v>68488</v>
      </c>
      <c r="C7" s="19">
        <f>A7/B7</f>
        <v>3256.0448545730637</v>
      </c>
      <c r="D7" s="5"/>
      <c r="E7" s="20">
        <f>C7*D7</f>
        <v>0</v>
      </c>
      <c r="F7" s="21"/>
      <c r="G7" s="22">
        <f>E7</f>
        <v>0</v>
      </c>
    </row>
    <row r="8" spans="1:7" x14ac:dyDescent="0.25">
      <c r="A8" s="23"/>
      <c r="B8" s="12"/>
      <c r="C8" s="12"/>
      <c r="D8" s="12"/>
      <c r="E8" s="12"/>
      <c r="F8" s="12"/>
      <c r="G8" s="24"/>
    </row>
    <row r="9" spans="1:7" ht="15.6" x14ac:dyDescent="0.3">
      <c r="A9" s="25"/>
      <c r="B9" s="12"/>
      <c r="C9" s="12"/>
      <c r="D9" s="12"/>
      <c r="E9" s="12"/>
      <c r="F9" s="26" t="s">
        <v>7</v>
      </c>
      <c r="G9" s="27">
        <f>E7</f>
        <v>0</v>
      </c>
    </row>
    <row r="10" spans="1:7" ht="15.6" thickBot="1" x14ac:dyDescent="0.3">
      <c r="A10" s="7"/>
      <c r="B10" s="8"/>
      <c r="C10" s="8"/>
      <c r="D10" s="8"/>
      <c r="E10" s="8"/>
      <c r="F10" s="8"/>
      <c r="G10" s="9"/>
    </row>
    <row r="11" spans="1:7" x14ac:dyDescent="0.25">
      <c r="A11" s="12"/>
      <c r="B11" s="12"/>
      <c r="C11" s="12"/>
      <c r="D11" s="12"/>
      <c r="E11" s="12"/>
      <c r="F11" s="12"/>
      <c r="G11" s="12"/>
    </row>
    <row r="12" spans="1:7" ht="23.1" customHeight="1" x14ac:dyDescent="0.3">
      <c r="A12" s="12"/>
      <c r="B12" s="12"/>
      <c r="C12" s="12"/>
      <c r="D12" s="12"/>
      <c r="E12" s="28" t="s">
        <v>20</v>
      </c>
      <c r="F12" s="6"/>
      <c r="G12" s="6"/>
    </row>
    <row r="13" spans="1:7" ht="25.5" customHeight="1" x14ac:dyDescent="0.3">
      <c r="A13" s="12"/>
      <c r="B13" s="12"/>
      <c r="C13" s="12"/>
      <c r="D13" s="12"/>
      <c r="E13" s="28" t="s">
        <v>21</v>
      </c>
      <c r="F13" s="51"/>
      <c r="G13" s="51"/>
    </row>
    <row r="14" spans="1:7" ht="23.1" customHeight="1" x14ac:dyDescent="0.3">
      <c r="A14" s="12"/>
      <c r="B14" s="12"/>
      <c r="C14" s="12"/>
      <c r="D14" s="12"/>
      <c r="E14" s="28"/>
      <c r="F14" s="31"/>
      <c r="G14" s="31"/>
    </row>
    <row r="15" spans="1:7" ht="15.6" x14ac:dyDescent="0.3">
      <c r="A15" s="12"/>
      <c r="B15" s="12"/>
      <c r="C15" s="12"/>
      <c r="D15" s="12"/>
      <c r="E15" s="28" t="s">
        <v>22</v>
      </c>
      <c r="F15" s="6"/>
      <c r="G15" s="12"/>
    </row>
    <row r="16" spans="1:7" ht="15.6" x14ac:dyDescent="0.3">
      <c r="A16" s="12"/>
      <c r="B16" s="12"/>
      <c r="C16" s="12"/>
      <c r="D16" s="12"/>
      <c r="E16" s="28"/>
      <c r="F16" s="12"/>
      <c r="G16" s="12"/>
    </row>
    <row r="17" spans="1:7" ht="23.1" customHeight="1" x14ac:dyDescent="0.3">
      <c r="A17" s="12"/>
      <c r="B17" s="12"/>
      <c r="C17" s="12"/>
      <c r="D17" s="12"/>
      <c r="E17" s="28" t="s">
        <v>23</v>
      </c>
      <c r="F17" s="51"/>
      <c r="G17" s="51"/>
    </row>
    <row r="18" spans="1:7" ht="23.1" customHeight="1" x14ac:dyDescent="0.3">
      <c r="A18" s="12"/>
      <c r="B18" s="12"/>
      <c r="C18" s="12"/>
      <c r="D18" s="12"/>
      <c r="E18" s="28" t="s">
        <v>24</v>
      </c>
      <c r="F18" s="41"/>
      <c r="G18" s="41"/>
    </row>
    <row r="19" spans="1:7" x14ac:dyDescent="0.25">
      <c r="A19" s="12"/>
      <c r="B19" s="12"/>
      <c r="C19" s="12"/>
      <c r="D19" s="12"/>
      <c r="E19" s="12"/>
      <c r="F19" s="12"/>
      <c r="G19" s="12"/>
    </row>
    <row r="20" spans="1:7" x14ac:dyDescent="0.25">
      <c r="A20" s="12"/>
      <c r="B20" s="12"/>
      <c r="C20" s="12"/>
      <c r="D20" s="12"/>
      <c r="E20" s="12"/>
      <c r="F20" s="12"/>
      <c r="G20" s="12"/>
    </row>
    <row r="21" spans="1:7" x14ac:dyDescent="0.25">
      <c r="A21" s="12"/>
      <c r="B21" s="12"/>
      <c r="C21" s="12"/>
      <c r="D21" s="12"/>
      <c r="E21" s="12"/>
      <c r="F21" s="12"/>
      <c r="G21" s="12"/>
    </row>
    <row r="22" spans="1:7" x14ac:dyDescent="0.25">
      <c r="A22" s="12"/>
      <c r="B22" s="12"/>
      <c r="C22" s="12"/>
      <c r="D22" s="12"/>
      <c r="E22" s="12"/>
      <c r="F22" s="12"/>
      <c r="G22" s="12"/>
    </row>
  </sheetData>
  <sheetProtection algorithmName="SHA-512" hashValue="rJgh2RjtmZCMq/EtZ5Oj6nmN/DV+5hBDBo6aB2njeWpAXgJH+M6Ws2F6narW+MMUti579UiXf5aDhdKwpXccOw==" saltValue="cfn3ZcnvO8wD8pH/9hvYfA==" spinCount="100000" sheet="1" selectLockedCells="1"/>
  <mergeCells count="6">
    <mergeCell ref="F18:G18"/>
    <mergeCell ref="A1:G1"/>
    <mergeCell ref="A2:G2"/>
    <mergeCell ref="B4:D4"/>
    <mergeCell ref="F13:G13"/>
    <mergeCell ref="F17:G17"/>
  </mergeCells>
  <printOptions horizontalCentered="1"/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33396-6E58-4B71-B5E1-CE38386A4CD2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77734375" style="4" customWidth="1"/>
    <col min="5" max="5" width="17.21875" style="4" customWidth="1"/>
    <col min="6" max="6" width="15.77734375" style="4" customWidth="1"/>
    <col min="7" max="7" width="20.21875" style="4" customWidth="1"/>
    <col min="8" max="16384" width="15.77734375" style="4"/>
  </cols>
  <sheetData>
    <row r="1" spans="1:7" ht="48.6" customHeight="1" x14ac:dyDescent="0.25">
      <c r="A1" s="42" t="s">
        <v>18</v>
      </c>
      <c r="B1" s="43"/>
      <c r="C1" s="43"/>
      <c r="D1" s="43"/>
      <c r="E1" s="43"/>
      <c r="F1" s="43"/>
      <c r="G1" s="44"/>
    </row>
    <row r="2" spans="1:7" ht="18.600000000000001" customHeight="1" x14ac:dyDescent="0.25">
      <c r="A2" s="45" t="s">
        <v>19</v>
      </c>
      <c r="B2" s="46"/>
      <c r="C2" s="46"/>
      <c r="D2" s="46"/>
      <c r="E2" s="46"/>
      <c r="F2" s="46"/>
      <c r="G2" s="47"/>
    </row>
    <row r="3" spans="1:7" ht="15.6" thickBot="1" x14ac:dyDescent="0.3">
      <c r="A3" s="7"/>
      <c r="B3" s="8"/>
      <c r="C3" s="8"/>
      <c r="D3" s="8"/>
      <c r="E3" s="8"/>
      <c r="F3" s="8"/>
      <c r="G3" s="9"/>
    </row>
    <row r="4" spans="1:7" ht="31.2" x14ac:dyDescent="0.3">
      <c r="A4" s="33" t="s">
        <v>51</v>
      </c>
      <c r="B4" s="48"/>
      <c r="C4" s="49"/>
      <c r="D4" s="50"/>
      <c r="E4" s="34"/>
      <c r="F4" s="34"/>
      <c r="G4" s="35"/>
    </row>
    <row r="5" spans="1:7" ht="15.6" x14ac:dyDescent="0.3">
      <c r="A5" s="10" t="s">
        <v>0</v>
      </c>
      <c r="B5" s="11" t="s">
        <v>14</v>
      </c>
      <c r="C5" s="12"/>
      <c r="D5" s="32"/>
      <c r="E5" s="12"/>
      <c r="F5" s="12"/>
      <c r="G5" s="13"/>
    </row>
    <row r="6" spans="1:7" ht="62.4" x14ac:dyDescent="0.3">
      <c r="A6" s="14" t="s">
        <v>1</v>
      </c>
      <c r="B6" s="15" t="s">
        <v>2</v>
      </c>
      <c r="C6" s="16" t="s">
        <v>3</v>
      </c>
      <c r="D6" s="16" t="s">
        <v>4</v>
      </c>
      <c r="E6" s="16" t="s">
        <v>5</v>
      </c>
      <c r="F6" s="16"/>
      <c r="G6" s="17" t="s">
        <v>6</v>
      </c>
    </row>
    <row r="7" spans="1:7" ht="24.6" customHeight="1" x14ac:dyDescent="0.3">
      <c r="A7" s="18">
        <v>421800000</v>
      </c>
      <c r="B7" s="36">
        <v>95554</v>
      </c>
      <c r="C7" s="19">
        <f>A7/B7</f>
        <v>4414.2579065240598</v>
      </c>
      <c r="D7" s="5"/>
      <c r="E7" s="20">
        <f>C7*D7</f>
        <v>0</v>
      </c>
      <c r="F7" s="21"/>
      <c r="G7" s="22">
        <f>E7</f>
        <v>0</v>
      </c>
    </row>
    <row r="8" spans="1:7" x14ac:dyDescent="0.25">
      <c r="A8" s="23"/>
      <c r="B8" s="12"/>
      <c r="C8" s="12"/>
      <c r="D8" s="12"/>
      <c r="E8" s="12"/>
      <c r="F8" s="12"/>
      <c r="G8" s="24"/>
    </row>
    <row r="9" spans="1:7" ht="15.6" x14ac:dyDescent="0.3">
      <c r="A9" s="25"/>
      <c r="B9" s="12"/>
      <c r="C9" s="12"/>
      <c r="D9" s="12"/>
      <c r="E9" s="12"/>
      <c r="F9" s="26" t="s">
        <v>7</v>
      </c>
      <c r="G9" s="27">
        <f>E7</f>
        <v>0</v>
      </c>
    </row>
    <row r="10" spans="1:7" ht="15.6" thickBot="1" x14ac:dyDescent="0.3">
      <c r="A10" s="7"/>
      <c r="B10" s="8"/>
      <c r="C10" s="8"/>
      <c r="D10" s="8"/>
      <c r="E10" s="8"/>
      <c r="F10" s="8"/>
      <c r="G10" s="9"/>
    </row>
    <row r="11" spans="1:7" x14ac:dyDescent="0.25">
      <c r="A11" s="12"/>
      <c r="B11" s="12"/>
      <c r="C11" s="12"/>
      <c r="D11" s="12"/>
      <c r="E11" s="12"/>
      <c r="F11" s="12"/>
      <c r="G11" s="12"/>
    </row>
    <row r="12" spans="1:7" ht="23.1" customHeight="1" x14ac:dyDescent="0.3">
      <c r="A12" s="12"/>
      <c r="B12" s="12"/>
      <c r="C12" s="12"/>
      <c r="D12" s="12"/>
      <c r="E12" s="28" t="s">
        <v>20</v>
      </c>
      <c r="F12" s="6"/>
      <c r="G12" s="6"/>
    </row>
    <row r="13" spans="1:7" ht="25.5" customHeight="1" x14ac:dyDescent="0.3">
      <c r="A13" s="12"/>
      <c r="B13" s="12"/>
      <c r="C13" s="12"/>
      <c r="D13" s="12"/>
      <c r="E13" s="28" t="s">
        <v>21</v>
      </c>
      <c r="F13" s="51"/>
      <c r="G13" s="51"/>
    </row>
    <row r="14" spans="1:7" ht="23.1" customHeight="1" x14ac:dyDescent="0.3">
      <c r="A14" s="12"/>
      <c r="B14" s="12"/>
      <c r="C14" s="12"/>
      <c r="D14" s="12"/>
      <c r="E14" s="28"/>
      <c r="F14" s="31"/>
      <c r="G14" s="31"/>
    </row>
    <row r="15" spans="1:7" ht="15.6" x14ac:dyDescent="0.3">
      <c r="A15" s="12"/>
      <c r="B15" s="12"/>
      <c r="C15" s="12"/>
      <c r="D15" s="12"/>
      <c r="E15" s="28" t="s">
        <v>22</v>
      </c>
      <c r="F15" s="6"/>
      <c r="G15" s="12"/>
    </row>
    <row r="16" spans="1:7" ht="15.6" x14ac:dyDescent="0.3">
      <c r="A16" s="12"/>
      <c r="B16" s="12"/>
      <c r="C16" s="12"/>
      <c r="D16" s="12"/>
      <c r="E16" s="28"/>
      <c r="F16" s="12"/>
      <c r="G16" s="12"/>
    </row>
    <row r="17" spans="1:7" ht="23.1" customHeight="1" x14ac:dyDescent="0.3">
      <c r="A17" s="12"/>
      <c r="B17" s="12"/>
      <c r="C17" s="12"/>
      <c r="D17" s="12"/>
      <c r="E17" s="28" t="s">
        <v>23</v>
      </c>
      <c r="F17" s="51"/>
      <c r="G17" s="51"/>
    </row>
    <row r="18" spans="1:7" ht="23.1" customHeight="1" x14ac:dyDescent="0.3">
      <c r="A18" s="12"/>
      <c r="B18" s="12"/>
      <c r="C18" s="12"/>
      <c r="D18" s="12"/>
      <c r="E18" s="28" t="s">
        <v>24</v>
      </c>
      <c r="F18" s="41"/>
      <c r="G18" s="41"/>
    </row>
    <row r="19" spans="1:7" x14ac:dyDescent="0.25">
      <c r="A19" s="12"/>
      <c r="B19" s="12"/>
      <c r="C19" s="12"/>
      <c r="D19" s="12"/>
      <c r="E19" s="12"/>
      <c r="F19" s="12"/>
      <c r="G19" s="12"/>
    </row>
    <row r="20" spans="1:7" x14ac:dyDescent="0.25">
      <c r="A20" s="12"/>
      <c r="B20" s="12"/>
      <c r="C20" s="12"/>
      <c r="D20" s="12"/>
      <c r="E20" s="12"/>
      <c r="F20" s="12"/>
      <c r="G20" s="12"/>
    </row>
    <row r="21" spans="1:7" x14ac:dyDescent="0.25">
      <c r="A21" s="12"/>
      <c r="B21" s="12"/>
      <c r="C21" s="12"/>
      <c r="D21" s="12"/>
      <c r="E21" s="12"/>
      <c r="F21" s="12"/>
      <c r="G21" s="12"/>
    </row>
    <row r="22" spans="1:7" x14ac:dyDescent="0.25">
      <c r="A22" s="12"/>
      <c r="B22" s="12"/>
      <c r="C22" s="12"/>
      <c r="D22" s="12"/>
      <c r="E22" s="12"/>
      <c r="F22" s="12"/>
      <c r="G22" s="12"/>
    </row>
  </sheetData>
  <sheetProtection algorithmName="SHA-512" hashValue="TXzeLcD+Ha8r9/TdBVPgdC44ynKEOK+PmCnSKWtX2WVK2XxQPtEvtuFj9NZJVeLzm/3tJ0f7NLwfqoUtSPkNdw==" saltValue="n41jo1Hcd61Of3uEvHic7A==" spinCount="100000" sheet="1" selectLockedCells="1"/>
  <mergeCells count="6">
    <mergeCell ref="F18:G18"/>
    <mergeCell ref="A1:G1"/>
    <mergeCell ref="A2:G2"/>
    <mergeCell ref="B4:D4"/>
    <mergeCell ref="F13:G13"/>
    <mergeCell ref="F17:G17"/>
  </mergeCells>
  <printOptions horizontalCentered="1"/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876EF-A1C2-44C2-8812-7839407BB3BD}">
  <dimension ref="A1:G23"/>
  <sheetViews>
    <sheetView view="pageLayout" zoomScaleNormal="100" workbookViewId="0">
      <selection activeCell="D7" sqref="D7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77734375" style="4" customWidth="1"/>
    <col min="5" max="5" width="17.21875" style="4" customWidth="1"/>
    <col min="6" max="6" width="15.77734375" style="4" customWidth="1"/>
    <col min="7" max="7" width="20.21875" style="4" customWidth="1"/>
    <col min="8" max="16384" width="15.77734375" style="4"/>
  </cols>
  <sheetData>
    <row r="1" spans="1:7" ht="48.6" customHeight="1" x14ac:dyDescent="0.25">
      <c r="A1" s="42" t="s">
        <v>18</v>
      </c>
      <c r="B1" s="43"/>
      <c r="C1" s="43"/>
      <c r="D1" s="43"/>
      <c r="E1" s="43"/>
      <c r="F1" s="43"/>
      <c r="G1" s="44"/>
    </row>
    <row r="2" spans="1:7" ht="18.600000000000001" customHeight="1" x14ac:dyDescent="0.25">
      <c r="A2" s="45" t="s">
        <v>19</v>
      </c>
      <c r="B2" s="46"/>
      <c r="C2" s="46"/>
      <c r="D2" s="46"/>
      <c r="E2" s="46"/>
      <c r="F2" s="46"/>
      <c r="G2" s="47"/>
    </row>
    <row r="3" spans="1:7" ht="15.6" thickBot="1" x14ac:dyDescent="0.3">
      <c r="A3" s="7"/>
      <c r="B3" s="8"/>
      <c r="C3" s="8"/>
      <c r="D3" s="8"/>
      <c r="E3" s="8"/>
      <c r="F3" s="8"/>
      <c r="G3" s="9"/>
    </row>
    <row r="4" spans="1:7" ht="31.2" x14ac:dyDescent="0.3">
      <c r="A4" s="33" t="s">
        <v>51</v>
      </c>
      <c r="B4" s="48"/>
      <c r="C4" s="49"/>
      <c r="D4" s="50"/>
      <c r="E4" s="34"/>
      <c r="F4" s="34"/>
      <c r="G4" s="35"/>
    </row>
    <row r="5" spans="1:7" ht="15.6" x14ac:dyDescent="0.3">
      <c r="A5" s="10" t="s">
        <v>0</v>
      </c>
      <c r="B5" s="11" t="s">
        <v>15</v>
      </c>
      <c r="C5" s="12"/>
      <c r="D5" s="32"/>
      <c r="E5" s="12"/>
      <c r="F5" s="12"/>
      <c r="G5" s="13"/>
    </row>
    <row r="6" spans="1:7" ht="62.4" x14ac:dyDescent="0.3">
      <c r="A6" s="14" t="s">
        <v>1</v>
      </c>
      <c r="B6" s="15" t="s">
        <v>2</v>
      </c>
      <c r="C6" s="16" t="s">
        <v>3</v>
      </c>
      <c r="D6" s="16" t="s">
        <v>4</v>
      </c>
      <c r="E6" s="16" t="s">
        <v>5</v>
      </c>
      <c r="F6" s="16"/>
      <c r="G6" s="17" t="s">
        <v>6</v>
      </c>
    </row>
    <row r="7" spans="1:7" ht="24.6" customHeight="1" x14ac:dyDescent="0.3">
      <c r="A7" s="18">
        <v>354600000</v>
      </c>
      <c r="B7" s="29" t="s">
        <v>49</v>
      </c>
      <c r="C7" s="19">
        <f>A7/B7</f>
        <v>4534.5268542199492</v>
      </c>
      <c r="D7" s="5"/>
      <c r="E7" s="20">
        <f>C7*D7</f>
        <v>0</v>
      </c>
      <c r="F7" s="21"/>
      <c r="G7" s="22">
        <f>E7</f>
        <v>0</v>
      </c>
    </row>
    <row r="8" spans="1:7" x14ac:dyDescent="0.25">
      <c r="A8" s="23"/>
      <c r="B8" s="12"/>
      <c r="C8" s="12"/>
      <c r="D8" s="12"/>
      <c r="E8" s="12"/>
      <c r="F8" s="12"/>
      <c r="G8" s="24"/>
    </row>
    <row r="9" spans="1:7" ht="15.6" x14ac:dyDescent="0.3">
      <c r="A9" s="25"/>
      <c r="B9" s="12"/>
      <c r="C9" s="12"/>
      <c r="D9" s="12"/>
      <c r="E9" s="12"/>
      <c r="F9" s="26" t="s">
        <v>7</v>
      </c>
      <c r="G9" s="27">
        <f>E7</f>
        <v>0</v>
      </c>
    </row>
    <row r="10" spans="1:7" ht="15.6" thickBot="1" x14ac:dyDescent="0.3">
      <c r="A10" s="7"/>
      <c r="B10" s="8"/>
      <c r="C10" s="8"/>
      <c r="D10" s="8"/>
      <c r="E10" s="8"/>
      <c r="F10" s="8"/>
      <c r="G10" s="9"/>
    </row>
    <row r="11" spans="1:7" x14ac:dyDescent="0.25">
      <c r="A11" s="30" t="s">
        <v>50</v>
      </c>
      <c r="B11" s="12"/>
      <c r="C11" s="12"/>
      <c r="D11" s="12"/>
      <c r="E11" s="12"/>
      <c r="F11" s="12"/>
      <c r="G11" s="12"/>
    </row>
    <row r="12" spans="1:7" ht="23.1" customHeight="1" x14ac:dyDescent="0.3">
      <c r="A12" s="12"/>
      <c r="B12" s="12"/>
      <c r="C12" s="12"/>
      <c r="D12" s="12"/>
      <c r="E12" s="28" t="s">
        <v>20</v>
      </c>
      <c r="F12" s="6"/>
      <c r="G12" s="6"/>
    </row>
    <row r="13" spans="1:7" ht="25.5" customHeight="1" x14ac:dyDescent="0.3">
      <c r="A13" s="12"/>
      <c r="B13" s="12"/>
      <c r="C13" s="12"/>
      <c r="D13" s="12"/>
      <c r="E13" s="28" t="s">
        <v>21</v>
      </c>
      <c r="F13" s="51"/>
      <c r="G13" s="51"/>
    </row>
    <row r="14" spans="1:7" ht="23.1" customHeight="1" x14ac:dyDescent="0.3">
      <c r="A14" s="12"/>
      <c r="B14" s="12"/>
      <c r="C14" s="12"/>
      <c r="D14" s="12"/>
      <c r="E14" s="28"/>
      <c r="F14" s="31"/>
      <c r="G14" s="31"/>
    </row>
    <row r="15" spans="1:7" ht="15.6" x14ac:dyDescent="0.3">
      <c r="A15" s="12"/>
      <c r="B15" s="12"/>
      <c r="C15" s="12"/>
      <c r="D15" s="12"/>
      <c r="E15" s="28" t="s">
        <v>22</v>
      </c>
      <c r="F15" s="6"/>
      <c r="G15" s="12"/>
    </row>
    <row r="16" spans="1:7" ht="15.6" x14ac:dyDescent="0.3">
      <c r="A16" s="12"/>
      <c r="B16" s="12"/>
      <c r="C16" s="12"/>
      <c r="D16" s="12"/>
      <c r="E16" s="28"/>
      <c r="F16" s="12"/>
      <c r="G16" s="12"/>
    </row>
    <row r="17" spans="1:7" ht="23.1" customHeight="1" x14ac:dyDescent="0.3">
      <c r="A17" s="12"/>
      <c r="B17" s="12"/>
      <c r="C17" s="12"/>
      <c r="D17" s="12"/>
      <c r="E17" s="28" t="s">
        <v>23</v>
      </c>
      <c r="F17" s="51"/>
      <c r="G17" s="51"/>
    </row>
    <row r="18" spans="1:7" ht="23.1" customHeight="1" x14ac:dyDescent="0.3">
      <c r="A18" s="12"/>
      <c r="B18" s="12"/>
      <c r="C18" s="12"/>
      <c r="D18" s="12"/>
      <c r="E18" s="28" t="s">
        <v>24</v>
      </c>
      <c r="F18" s="41"/>
      <c r="G18" s="41"/>
    </row>
    <row r="19" spans="1:7" x14ac:dyDescent="0.25">
      <c r="A19" s="12"/>
      <c r="B19" s="12"/>
      <c r="C19" s="12"/>
      <c r="D19" s="12"/>
      <c r="E19" s="12"/>
      <c r="F19" s="12"/>
      <c r="G19" s="12"/>
    </row>
    <row r="20" spans="1:7" x14ac:dyDescent="0.25">
      <c r="A20" s="12"/>
      <c r="B20" s="12"/>
      <c r="C20" s="12"/>
      <c r="D20" s="12"/>
      <c r="E20" s="12"/>
      <c r="F20" s="12"/>
      <c r="G20" s="12"/>
    </row>
    <row r="21" spans="1:7" x14ac:dyDescent="0.25">
      <c r="A21" s="12"/>
      <c r="B21" s="12"/>
      <c r="C21" s="12"/>
      <c r="D21" s="12"/>
      <c r="E21" s="12"/>
      <c r="F21" s="12"/>
      <c r="G21" s="12"/>
    </row>
    <row r="22" spans="1:7" x14ac:dyDescent="0.25">
      <c r="A22" s="12"/>
      <c r="B22" s="12"/>
      <c r="C22" s="12"/>
      <c r="D22" s="12"/>
      <c r="E22" s="12"/>
      <c r="F22" s="12"/>
      <c r="G22" s="12"/>
    </row>
    <row r="23" spans="1:7" x14ac:dyDescent="0.25">
      <c r="A23" s="12"/>
      <c r="B23" s="12"/>
      <c r="C23" s="12"/>
      <c r="D23" s="12"/>
      <c r="E23" s="12"/>
      <c r="F23" s="12"/>
      <c r="G23" s="12"/>
    </row>
  </sheetData>
  <sheetProtection algorithmName="SHA-512" hashValue="+W7rzAvmlHw+s4O1NLNuGjecxM+HpsYKoEGzl9EgxNCnjDKe/LSkunjT+vyBmLbw8yR8ZrmEMNApSCGhovlxfg==" saltValue="BiphxkqIuJ4n/aIQgbtmIA==" spinCount="100000" sheet="1" selectLockedCells="1"/>
  <mergeCells count="6">
    <mergeCell ref="F18:G18"/>
    <mergeCell ref="A1:G1"/>
    <mergeCell ref="A2:G2"/>
    <mergeCell ref="B4:D4"/>
    <mergeCell ref="F13:G13"/>
    <mergeCell ref="F17:G17"/>
  </mergeCells>
  <printOptions horizontalCentered="1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53D550B2D8994E81F339E5242EFD28" ma:contentTypeVersion="18" ma:contentTypeDescription="Create a new document." ma:contentTypeScope="" ma:versionID="9a329a7b6f095315adfdb8276727f4c7">
  <xsd:schema xmlns:xsd="http://www.w3.org/2001/XMLSchema" xmlns:xs="http://www.w3.org/2001/XMLSchema" xmlns:p="http://schemas.microsoft.com/office/2006/metadata/properties" xmlns:ns2="34b16050-41ae-41ea-ae08-597315b30d4d" xmlns:ns3="6dacf424-38b7-4d17-b0c0-38772f248643" targetNamespace="http://schemas.microsoft.com/office/2006/metadata/properties" ma:root="true" ma:fieldsID="18cc14c305c50f5d110b1d639c2b117d" ns2:_="" ns3:_="">
    <xsd:import namespace="34b16050-41ae-41ea-ae08-597315b30d4d"/>
    <xsd:import namespace="6dacf424-38b7-4d17-b0c0-38772f2486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16050-41ae-41ea-ae08-597315b30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6cd558a-4e1e-4dff-99f6-5a4b425f1c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cf424-38b7-4d17-b0c0-38772f24864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872be01-65f5-495a-b654-756050677350}" ma:internalName="TaxCatchAll" ma:showField="CatchAllData" ma:web="6dacf424-38b7-4d17-b0c0-38772f2486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b16050-41ae-41ea-ae08-597315b30d4d">
      <Terms xmlns="http://schemas.microsoft.com/office/infopath/2007/PartnerControls"/>
    </lcf76f155ced4ddcb4097134ff3c332f>
    <TaxCatchAll xmlns="6dacf424-38b7-4d17-b0c0-38772f24864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335D7A-3DFC-4992-B711-52383A6D03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b16050-41ae-41ea-ae08-597315b30d4d"/>
    <ds:schemaRef ds:uri="6dacf424-38b7-4d17-b0c0-38772f2486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103244-365C-4546-AA96-2D65827713D3}">
  <ds:schemaRefs>
    <ds:schemaRef ds:uri="http://schemas.microsoft.com/office/2006/metadata/properties"/>
    <ds:schemaRef ds:uri="http://schemas.microsoft.com/office/infopath/2007/PartnerControls"/>
    <ds:schemaRef ds:uri="34b16050-41ae-41ea-ae08-597315b30d4d"/>
    <ds:schemaRef ds:uri="6dacf424-38b7-4d17-b0c0-38772f248643"/>
  </ds:schemaRefs>
</ds:datastoreItem>
</file>

<file path=customXml/itemProps3.xml><?xml version="1.0" encoding="utf-8"?>
<ds:datastoreItem xmlns:ds="http://schemas.openxmlformats.org/officeDocument/2006/customXml" ds:itemID="{4CAE8AFF-94C1-49AB-8E9F-0A8E3DDDCA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Instructions &amp; Sources</vt:lpstr>
      <vt:lpstr>HI</vt:lpstr>
      <vt:lpstr>ID</vt:lpstr>
      <vt:lpstr>IL</vt:lpstr>
      <vt:lpstr>IN</vt:lpstr>
      <vt:lpstr>IA</vt:lpstr>
      <vt:lpstr>KS</vt:lpstr>
      <vt:lpstr>KY</vt:lpstr>
      <vt:lpstr>LA</vt:lpstr>
      <vt:lpstr>ME</vt:lpstr>
      <vt:lpstr>MD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Ellerson Ng, Noelle</dc:creator>
  <cp:lastModifiedBy>Sturdevant, Kat</cp:lastModifiedBy>
  <dcterms:created xsi:type="dcterms:W3CDTF">2022-06-10T19:26:15Z</dcterms:created>
  <dcterms:modified xsi:type="dcterms:W3CDTF">2024-06-24T14:38:10Z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0x0101007C53D550B2D8994E81F339E5242EFD28</vt:lpwstr>
  </property>
  <property fmtid="{D5CDD505-2E9C-101B-9397-08002B2CF9AE}" pid="3" name="MediaServiceImageTags">
    <vt:lpwstr/>
  </property>
</Properties>
</file>